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18195" windowHeight="10800" tabRatio="946" activeTab="10"/>
  </bookViews>
  <sheets>
    <sheet name="список" sheetId="15" r:id="rId1"/>
    <sheet name="участники" sheetId="16" r:id="rId2"/>
    <sheet name="круг6х4" sheetId="1" r:id="rId3"/>
    <sheet name="круг8х4" sheetId="2" r:id="rId4"/>
    <sheet name="Минус8" sheetId="3" r:id="rId5"/>
    <sheet name="Минус12" sheetId="4" r:id="rId6"/>
    <sheet name="Прогресс12" sheetId="5" r:id="rId7"/>
    <sheet name="Минус16" sheetId="6" r:id="rId8"/>
    <sheet name="Прогресс16" sheetId="7" r:id="rId9"/>
    <sheet name="Мин24" sheetId="8" r:id="rId10"/>
    <sheet name="Прогр24" sheetId="9" r:id="rId11"/>
    <sheet name="Минус32" sheetId="10" r:id="rId12"/>
    <sheet name="Олимп8" sheetId="11" r:id="rId13"/>
    <sheet name="Олимп16" sheetId="12" r:id="rId14"/>
    <sheet name="Олимп24" sheetId="13" r:id="rId15"/>
    <sheet name="Олимп32" sheetId="14" r:id="rId16"/>
  </sheets>
  <definedNames>
    <definedName name="_xlnm._FilterDatabase" localSheetId="1" hidden="1">участники!$B$5:$J$41</definedName>
    <definedName name="И1" localSheetId="2">#REF!</definedName>
    <definedName name="И1" localSheetId="5">#REF!</definedName>
    <definedName name="И1" localSheetId="7">#REF!</definedName>
    <definedName name="И1" localSheetId="6">#REF!</definedName>
    <definedName name="И1" localSheetId="8">#REF!</definedName>
    <definedName name="И1">#REF!</definedName>
    <definedName name="И11" localSheetId="2">#REF!</definedName>
    <definedName name="И11" localSheetId="5">#REF!</definedName>
    <definedName name="И11" localSheetId="7">#REF!</definedName>
    <definedName name="И11" localSheetId="6">#REF!</definedName>
    <definedName name="И11" localSheetId="8">#REF!</definedName>
    <definedName name="И11">#REF!</definedName>
    <definedName name="И12" localSheetId="2">#REF!</definedName>
    <definedName name="И12" localSheetId="5">#REF!</definedName>
    <definedName name="И12" localSheetId="7">#REF!</definedName>
    <definedName name="И12" localSheetId="6">#REF!</definedName>
    <definedName name="И12" localSheetId="8">#REF!</definedName>
    <definedName name="И12">#REF!</definedName>
    <definedName name="И13" localSheetId="2">#REF!</definedName>
    <definedName name="И13" localSheetId="5">#REF!</definedName>
    <definedName name="И13" localSheetId="7">#REF!</definedName>
    <definedName name="И13" localSheetId="6">#REF!</definedName>
    <definedName name="И13" localSheetId="8">#REF!</definedName>
    <definedName name="И13">#REF!</definedName>
    <definedName name="И14" localSheetId="2">#REF!</definedName>
    <definedName name="И14" localSheetId="5">#REF!</definedName>
    <definedName name="И14" localSheetId="7">#REF!</definedName>
    <definedName name="И14" localSheetId="6">#REF!</definedName>
    <definedName name="И14" localSheetId="8">#REF!</definedName>
    <definedName name="И14">#REF!</definedName>
    <definedName name="И15" localSheetId="2">#REF!</definedName>
    <definedName name="И15" localSheetId="5">#REF!</definedName>
    <definedName name="И15" localSheetId="7">#REF!</definedName>
    <definedName name="И15" localSheetId="6">#REF!</definedName>
    <definedName name="И15" localSheetId="8">#REF!</definedName>
    <definedName name="И15">#REF!</definedName>
    <definedName name="И2" localSheetId="2">#REF!</definedName>
    <definedName name="И2" localSheetId="5">#REF!</definedName>
    <definedName name="И2" localSheetId="7">#REF!</definedName>
    <definedName name="И2" localSheetId="6">#REF!</definedName>
    <definedName name="И2" localSheetId="8">#REF!</definedName>
    <definedName name="И2">#REF!</definedName>
    <definedName name="И21" localSheetId="2">#REF!</definedName>
    <definedName name="И21" localSheetId="5">#REF!</definedName>
    <definedName name="И21" localSheetId="7">#REF!</definedName>
    <definedName name="И21" localSheetId="6">#REF!</definedName>
    <definedName name="И21" localSheetId="8">#REF!</definedName>
    <definedName name="И21">#REF!</definedName>
    <definedName name="И22" localSheetId="2">#REF!</definedName>
    <definedName name="И22" localSheetId="5">#REF!</definedName>
    <definedName name="И22" localSheetId="7">#REF!</definedName>
    <definedName name="И22" localSheetId="6">#REF!</definedName>
    <definedName name="И22" localSheetId="8">#REF!</definedName>
    <definedName name="И22">#REF!</definedName>
    <definedName name="И23" localSheetId="2">#REF!</definedName>
    <definedName name="И23" localSheetId="5">#REF!</definedName>
    <definedName name="И23" localSheetId="7">#REF!</definedName>
    <definedName name="И23" localSheetId="6">#REF!</definedName>
    <definedName name="И23" localSheetId="8">#REF!</definedName>
    <definedName name="И23">#REF!</definedName>
    <definedName name="И24" localSheetId="2">#REF!</definedName>
    <definedName name="И24" localSheetId="5">#REF!</definedName>
    <definedName name="И24" localSheetId="7">#REF!</definedName>
    <definedName name="И24" localSheetId="6">#REF!</definedName>
    <definedName name="И24" localSheetId="8">#REF!</definedName>
    <definedName name="И24">#REF!</definedName>
    <definedName name="И25" localSheetId="2">#REF!</definedName>
    <definedName name="И25" localSheetId="5">#REF!</definedName>
    <definedName name="И25" localSheetId="7">#REF!</definedName>
    <definedName name="И25" localSheetId="6">#REF!</definedName>
    <definedName name="И25" localSheetId="8">#REF!</definedName>
    <definedName name="И25">#REF!</definedName>
    <definedName name="И3" localSheetId="2">#REF!</definedName>
    <definedName name="И3" localSheetId="5">#REF!</definedName>
    <definedName name="И3" localSheetId="7">#REF!</definedName>
    <definedName name="И3" localSheetId="6">#REF!</definedName>
    <definedName name="И3" localSheetId="8">#REF!</definedName>
    <definedName name="И3">#REF!</definedName>
    <definedName name="И31" localSheetId="2">#REF!</definedName>
    <definedName name="И31" localSheetId="5">#REF!</definedName>
    <definedName name="И31" localSheetId="7">#REF!</definedName>
    <definedName name="И31" localSheetId="6">#REF!</definedName>
    <definedName name="И31" localSheetId="8">#REF!</definedName>
    <definedName name="И31">#REF!</definedName>
    <definedName name="И32" localSheetId="2">#REF!</definedName>
    <definedName name="И32" localSheetId="5">#REF!</definedName>
    <definedName name="И32" localSheetId="7">#REF!</definedName>
    <definedName name="И32" localSheetId="6">#REF!</definedName>
    <definedName name="И32" localSheetId="8">#REF!</definedName>
    <definedName name="И32">#REF!</definedName>
    <definedName name="И33" localSheetId="2">#REF!</definedName>
    <definedName name="И33" localSheetId="5">#REF!</definedName>
    <definedName name="И33" localSheetId="7">#REF!</definedName>
    <definedName name="И33" localSheetId="6">#REF!</definedName>
    <definedName name="И33" localSheetId="8">#REF!</definedName>
    <definedName name="И33">#REF!</definedName>
    <definedName name="И34" localSheetId="2">#REF!</definedName>
    <definedName name="И34" localSheetId="5">#REF!</definedName>
    <definedName name="И34" localSheetId="7">#REF!</definedName>
    <definedName name="И34" localSheetId="6">#REF!</definedName>
    <definedName name="И34" localSheetId="8">#REF!</definedName>
    <definedName name="И34">#REF!</definedName>
    <definedName name="И35" localSheetId="2">#REF!</definedName>
    <definedName name="И35" localSheetId="5">#REF!</definedName>
    <definedName name="И35" localSheetId="7">#REF!</definedName>
    <definedName name="И35" localSheetId="6">#REF!</definedName>
    <definedName name="И35" localSheetId="8">#REF!</definedName>
    <definedName name="И35">#REF!</definedName>
    <definedName name="И4" localSheetId="2">#REF!</definedName>
    <definedName name="И4" localSheetId="5">#REF!</definedName>
    <definedName name="И4" localSheetId="7">#REF!</definedName>
    <definedName name="И4" localSheetId="6">#REF!</definedName>
    <definedName name="И4" localSheetId="8">#REF!</definedName>
    <definedName name="И4">#REF!</definedName>
    <definedName name="И41" localSheetId="2">#REF!</definedName>
    <definedName name="И41" localSheetId="5">#REF!</definedName>
    <definedName name="И41" localSheetId="7">#REF!</definedName>
    <definedName name="И41" localSheetId="6">#REF!</definedName>
    <definedName name="И41" localSheetId="8">#REF!</definedName>
    <definedName name="И41">#REF!</definedName>
    <definedName name="И42" localSheetId="2">#REF!</definedName>
    <definedName name="И42" localSheetId="5">#REF!</definedName>
    <definedName name="И42" localSheetId="7">#REF!</definedName>
    <definedName name="И42" localSheetId="6">#REF!</definedName>
    <definedName name="И42" localSheetId="8">#REF!</definedName>
    <definedName name="И42">#REF!</definedName>
    <definedName name="И43" localSheetId="2">#REF!</definedName>
    <definedName name="И43" localSheetId="5">#REF!</definedName>
    <definedName name="И43" localSheetId="7">#REF!</definedName>
    <definedName name="И43" localSheetId="6">#REF!</definedName>
    <definedName name="И43" localSheetId="8">#REF!</definedName>
    <definedName name="И43">#REF!</definedName>
    <definedName name="И44" localSheetId="2">#REF!</definedName>
    <definedName name="И44" localSheetId="5">#REF!</definedName>
    <definedName name="И44" localSheetId="7">#REF!</definedName>
    <definedName name="И44" localSheetId="6">#REF!</definedName>
    <definedName name="И44" localSheetId="8">#REF!</definedName>
    <definedName name="И44">#REF!</definedName>
    <definedName name="И45" localSheetId="2">#REF!</definedName>
    <definedName name="И45" localSheetId="5">#REF!</definedName>
    <definedName name="И45" localSheetId="7">#REF!</definedName>
    <definedName name="И45" localSheetId="6">#REF!</definedName>
    <definedName name="И45" localSheetId="8">#REF!</definedName>
    <definedName name="И45">#REF!</definedName>
    <definedName name="И5" localSheetId="2">#REF!</definedName>
    <definedName name="И5" localSheetId="5">#REF!</definedName>
    <definedName name="И5" localSheetId="7">#REF!</definedName>
    <definedName name="И5" localSheetId="6">#REF!</definedName>
    <definedName name="И5" localSheetId="8">#REF!</definedName>
    <definedName name="И5">#REF!</definedName>
    <definedName name="И51" localSheetId="2">#REF!</definedName>
    <definedName name="И51" localSheetId="5">#REF!</definedName>
    <definedName name="И51" localSheetId="7">#REF!</definedName>
    <definedName name="И51" localSheetId="6">#REF!</definedName>
    <definedName name="И51" localSheetId="8">#REF!</definedName>
    <definedName name="И51">#REF!</definedName>
    <definedName name="И52" localSheetId="2">#REF!</definedName>
    <definedName name="И52" localSheetId="5">#REF!</definedName>
    <definedName name="И52" localSheetId="7">#REF!</definedName>
    <definedName name="И52" localSheetId="6">#REF!</definedName>
    <definedName name="И52" localSheetId="8">#REF!</definedName>
    <definedName name="И52">#REF!</definedName>
    <definedName name="И53" localSheetId="2">#REF!</definedName>
    <definedName name="И53" localSheetId="5">#REF!</definedName>
    <definedName name="И53" localSheetId="7">#REF!</definedName>
    <definedName name="И53" localSheetId="6">#REF!</definedName>
    <definedName name="И53" localSheetId="8">#REF!</definedName>
    <definedName name="И53">#REF!</definedName>
    <definedName name="И54" localSheetId="2">#REF!</definedName>
    <definedName name="И54" localSheetId="5">#REF!</definedName>
    <definedName name="И54" localSheetId="7">#REF!</definedName>
    <definedName name="И54" localSheetId="6">#REF!</definedName>
    <definedName name="И54" localSheetId="8">#REF!</definedName>
    <definedName name="И54">#REF!</definedName>
    <definedName name="И55" localSheetId="2">#REF!</definedName>
    <definedName name="И55" localSheetId="5">#REF!</definedName>
    <definedName name="И55" localSheetId="7">#REF!</definedName>
    <definedName name="И55" localSheetId="6">#REF!</definedName>
    <definedName name="И55" localSheetId="8">#REF!</definedName>
    <definedName name="И55">#REF!</definedName>
    <definedName name="И6" localSheetId="2">#REF!</definedName>
    <definedName name="И6" localSheetId="5">#REF!</definedName>
    <definedName name="И6" localSheetId="7">#REF!</definedName>
    <definedName name="И6" localSheetId="6">#REF!</definedName>
    <definedName name="И6" localSheetId="8">#REF!</definedName>
    <definedName name="И6">#REF!</definedName>
    <definedName name="И61" localSheetId="2">#REF!</definedName>
    <definedName name="И61" localSheetId="5">#REF!</definedName>
    <definedName name="И61" localSheetId="7">#REF!</definedName>
    <definedName name="И61" localSheetId="6">#REF!</definedName>
    <definedName name="И61" localSheetId="8">#REF!</definedName>
    <definedName name="И61">#REF!</definedName>
    <definedName name="И62" localSheetId="2">#REF!</definedName>
    <definedName name="И62" localSheetId="5">#REF!</definedName>
    <definedName name="И62" localSheetId="7">#REF!</definedName>
    <definedName name="И62" localSheetId="6">#REF!</definedName>
    <definedName name="И62" localSheetId="8">#REF!</definedName>
    <definedName name="И62">#REF!</definedName>
    <definedName name="И63" localSheetId="2">#REF!</definedName>
    <definedName name="И63" localSheetId="5">#REF!</definedName>
    <definedName name="И63" localSheetId="7">#REF!</definedName>
    <definedName name="И63" localSheetId="6">#REF!</definedName>
    <definedName name="И63" localSheetId="8">#REF!</definedName>
    <definedName name="И63">#REF!</definedName>
    <definedName name="И64" localSheetId="2">#REF!</definedName>
    <definedName name="И64" localSheetId="5">#REF!</definedName>
    <definedName name="И64" localSheetId="7">#REF!</definedName>
    <definedName name="И64" localSheetId="6">#REF!</definedName>
    <definedName name="И64" localSheetId="8">#REF!</definedName>
    <definedName name="И64">#REF!</definedName>
    <definedName name="И65" localSheetId="2">#REF!</definedName>
    <definedName name="И65" localSheetId="5">#REF!</definedName>
    <definedName name="И65" localSheetId="7">#REF!</definedName>
    <definedName name="И65" localSheetId="6">#REF!</definedName>
    <definedName name="И65" localSheetId="8">#REF!</definedName>
    <definedName name="И65">#REF!</definedName>
    <definedName name="Игроки" localSheetId="2">#REF!</definedName>
    <definedName name="Игроки" localSheetId="5">#REF!</definedName>
    <definedName name="Игроки" localSheetId="7">#REF!</definedName>
    <definedName name="Игроки" localSheetId="6">#REF!</definedName>
    <definedName name="Игроки" localSheetId="8">#REF!</definedName>
    <definedName name="Игроки">#REF!</definedName>
    <definedName name="ИгрокиМ" localSheetId="2">#REF!</definedName>
    <definedName name="ИгрокиМ" localSheetId="5">#REF!</definedName>
    <definedName name="ИгрокиМ" localSheetId="7">#REF!</definedName>
    <definedName name="ИгрокиМ" localSheetId="6">#REF!</definedName>
    <definedName name="ИгрокиМ" localSheetId="8">#REF!</definedName>
    <definedName name="ИгрокиМ">#REF!</definedName>
    <definedName name="Команды" localSheetId="2">#REF!</definedName>
    <definedName name="Команды" localSheetId="5">#REF!</definedName>
    <definedName name="Команды" localSheetId="7">#REF!</definedName>
    <definedName name="Команды" localSheetId="6">#REF!</definedName>
    <definedName name="Команды" localSheetId="8">#REF!</definedName>
    <definedName name="Команды">#REF!</definedName>
    <definedName name="КомандыМ" localSheetId="2">#REF!</definedName>
    <definedName name="КомандыМ" localSheetId="5">#REF!</definedName>
    <definedName name="КомандыМ" localSheetId="7">#REF!</definedName>
    <definedName name="КомандыМ" localSheetId="6">#REF!</definedName>
    <definedName name="КомандыМ" localSheetId="8">#REF!</definedName>
    <definedName name="КомандыМ">#REF!</definedName>
    <definedName name="_xlnm.Print_Area" localSheetId="2">круг6х4!$A$1:$CA$95</definedName>
    <definedName name="_xlnm.Print_Area" localSheetId="3">круг8х4!$A$1:$BF$124</definedName>
    <definedName name="_xlnm.Print_Area" localSheetId="9">Мин24!$A$1:$AH$86</definedName>
    <definedName name="_xlnm.Print_Area" localSheetId="5">Минус12!$A$1:$R$76</definedName>
    <definedName name="_xlnm.Print_Area" localSheetId="7">Минус16!$A$1:$R$83</definedName>
    <definedName name="_xlnm.Print_Area" localSheetId="11">Минус32!$A$1:$AK$146</definedName>
    <definedName name="_xlnm.Print_Area" localSheetId="4">Минус8!$A$1:$M$52</definedName>
    <definedName name="_xlnm.Print_Area" localSheetId="13">Олимп16!$A$1:$O$44</definedName>
    <definedName name="_xlnm.Print_Area" localSheetId="14">Олимп24!$A$1:$T$60</definedName>
    <definedName name="_xlnm.Print_Area" localSheetId="15">Олимп32!$A$1:$S$75</definedName>
    <definedName name="_xlnm.Print_Area" localSheetId="12">Олимп8!$A$1:$L$39</definedName>
    <definedName name="_xlnm.Print_Area" localSheetId="10">Прогр24!$A$1:$AI$82</definedName>
    <definedName name="_xlnm.Print_Area" localSheetId="6">Прогресс12!$A$1:$O$74</definedName>
    <definedName name="_xlnm.Print_Area" localSheetId="8">Прогресс16!$A$1:$O$87</definedName>
    <definedName name="_xlnm.Print_Area" localSheetId="1">участники!$A$1:$J$44</definedName>
  </definedNames>
  <calcPr calcId="124519"/>
</workbook>
</file>

<file path=xl/calcChain.xml><?xml version="1.0" encoding="utf-8"?>
<calcChain xmlns="http://schemas.openxmlformats.org/spreadsheetml/2006/main">
  <c r="R63" i="14"/>
  <c r="Q45" i="13"/>
  <c r="T27"/>
  <c r="T43" s="1"/>
  <c r="M31" i="12"/>
  <c r="T23"/>
  <c r="T22"/>
  <c r="T21"/>
  <c r="T20"/>
  <c r="T19"/>
  <c r="T18"/>
  <c r="T17"/>
  <c r="T16"/>
  <c r="T15"/>
  <c r="T14"/>
  <c r="T13"/>
  <c r="T12"/>
  <c r="T11"/>
  <c r="T10"/>
  <c r="T9"/>
  <c r="T8"/>
  <c r="J21" i="11"/>
  <c r="J29" s="1"/>
  <c r="M60" i="10"/>
  <c r="AI16" s="1"/>
  <c r="AI30" s="1"/>
  <c r="AI35" s="1"/>
  <c r="AI38" s="1"/>
  <c r="AI41" s="1"/>
  <c r="AI44" s="1"/>
  <c r="W44" s="1"/>
  <c r="W48" s="1"/>
  <c r="AF47" s="1"/>
  <c r="AF50" s="1"/>
  <c r="W53" s="1"/>
  <c r="W57" s="1"/>
  <c r="AF54" s="1"/>
  <c r="AF57" s="1"/>
  <c r="M77" s="1"/>
  <c r="M84" s="1"/>
  <c r="M88" s="1"/>
  <c r="M92" s="1"/>
  <c r="G93" s="1"/>
  <c r="G97" s="1"/>
  <c r="M101" s="1"/>
  <c r="M105" s="1"/>
  <c r="M112" s="1"/>
  <c r="M119" s="1"/>
  <c r="M123" s="1"/>
  <c r="M127" s="1"/>
  <c r="G128" s="1"/>
  <c r="G132" s="1"/>
  <c r="M135" s="1"/>
  <c r="M139" s="1"/>
  <c r="AE41" i="9"/>
  <c r="AH75"/>
  <c r="AH78" s="1"/>
  <c r="AH81" s="1"/>
  <c r="AE38"/>
  <c r="AE29"/>
  <c r="AE26"/>
  <c r="AE8"/>
  <c r="AE6"/>
  <c r="AE4"/>
  <c r="Q41"/>
  <c r="Q49" s="1"/>
  <c r="Q54" s="1"/>
  <c r="AE10"/>
  <c r="AH6"/>
  <c r="AH8" s="1"/>
  <c r="AH10" s="1"/>
  <c r="AH13" s="1"/>
  <c r="AH17" s="1"/>
  <c r="AH20" s="1"/>
  <c r="AH23" s="1"/>
  <c r="AH26" s="1"/>
  <c r="AH29" s="1"/>
  <c r="AH32" s="1"/>
  <c r="AH35" s="1"/>
  <c r="AH38" s="1"/>
  <c r="AH41" s="1"/>
  <c r="AH44" s="1"/>
  <c r="AH47" s="1"/>
  <c r="AH53" s="1"/>
  <c r="AH59" s="1"/>
  <c r="AH63" s="1"/>
  <c r="AH67" s="1"/>
  <c r="U27" i="8"/>
  <c r="U43" s="1"/>
  <c r="AE7"/>
  <c r="AH5"/>
  <c r="AH7" s="1"/>
  <c r="AE3"/>
  <c r="X27" i="7"/>
  <c r="X25"/>
  <c r="X23"/>
  <c r="X21"/>
  <c r="X19"/>
  <c r="X15"/>
  <c r="X14"/>
  <c r="M32"/>
  <c r="M36" s="1"/>
  <c r="M39" s="1"/>
  <c r="M43" s="1"/>
  <c r="M47" s="1"/>
  <c r="M50" s="1"/>
  <c r="M53" s="1"/>
  <c r="M59" s="1"/>
  <c r="M65" s="1"/>
  <c r="M68" s="1"/>
  <c r="M71" s="1"/>
  <c r="M75" s="1"/>
  <c r="M79" s="1"/>
  <c r="M82" s="1"/>
  <c r="M85" s="1"/>
  <c r="X13"/>
  <c r="X26"/>
  <c r="X24"/>
  <c r="X22"/>
  <c r="X20"/>
  <c r="X12"/>
  <c r="X18"/>
  <c r="X17"/>
  <c r="X16"/>
  <c r="W12"/>
  <c r="W13" s="1"/>
  <c r="W14" s="1"/>
  <c r="W15" s="1"/>
  <c r="W16" s="1"/>
  <c r="W17" s="1"/>
  <c r="W18" s="1"/>
  <c r="W19" s="1"/>
  <c r="W20" s="1"/>
  <c r="W21" s="1"/>
  <c r="W22" s="1"/>
  <c r="W23" s="1"/>
  <c r="W24" s="1"/>
  <c r="W25" s="1"/>
  <c r="W26" s="1"/>
  <c r="W27" s="1"/>
  <c r="M32" i="6"/>
  <c r="P42" s="1"/>
  <c r="P50" s="1"/>
  <c r="P54" s="1"/>
  <c r="P57" s="1"/>
  <c r="P60" s="1"/>
  <c r="P63" s="1"/>
  <c r="G61" s="1"/>
  <c r="G65" s="1"/>
  <c r="P68" s="1"/>
  <c r="P71" s="1"/>
  <c r="G71" s="1"/>
  <c r="G75" s="1"/>
  <c r="P76" s="1"/>
  <c r="P79" s="1"/>
  <c r="M32" i="5"/>
  <c r="M36" s="1"/>
  <c r="M39" s="1"/>
  <c r="M43" s="1"/>
  <c r="M47" s="1"/>
  <c r="M50" s="1"/>
  <c r="M54" s="1"/>
  <c r="G57" s="1"/>
  <c r="G60" s="1"/>
  <c r="M63" s="1"/>
  <c r="M68" s="1"/>
  <c r="M32" i="4"/>
  <c r="P42" s="1"/>
  <c r="P50" s="1"/>
  <c r="P54" s="1"/>
  <c r="P57" s="1"/>
  <c r="P60" s="1"/>
  <c r="P63" s="1"/>
  <c r="J62" s="1"/>
  <c r="J66" s="1"/>
  <c r="P68" s="1"/>
  <c r="P71" s="1"/>
  <c r="J21" i="3"/>
  <c r="J29" s="1"/>
  <c r="J33" s="1"/>
  <c r="J36" s="1"/>
  <c r="J39" s="1"/>
  <c r="J42" s="1"/>
  <c r="J45" s="1"/>
  <c r="C93" i="2"/>
  <c r="C64"/>
  <c r="C35"/>
  <c r="AT119"/>
  <c r="AI119"/>
  <c r="AD119"/>
  <c r="Y119"/>
  <c r="T119"/>
  <c r="O119"/>
  <c r="J119"/>
  <c r="E119"/>
  <c r="AV118"/>
  <c r="AT118"/>
  <c r="AJ118"/>
  <c r="AE118"/>
  <c r="Z118"/>
  <c r="U118"/>
  <c r="P118"/>
  <c r="K118"/>
  <c r="F118"/>
  <c r="E118"/>
  <c r="AT116"/>
  <c r="AN116"/>
  <c r="AD116"/>
  <c r="Y116"/>
  <c r="T116"/>
  <c r="O116"/>
  <c r="J116"/>
  <c r="E116"/>
  <c r="AV115"/>
  <c r="AT115"/>
  <c r="AO115"/>
  <c r="AE115"/>
  <c r="Z115"/>
  <c r="U115"/>
  <c r="P115"/>
  <c r="K115"/>
  <c r="F115"/>
  <c r="E115"/>
  <c r="AT113"/>
  <c r="AN113"/>
  <c r="AI113"/>
  <c r="Y113"/>
  <c r="T113"/>
  <c r="O113"/>
  <c r="J113"/>
  <c r="E113"/>
  <c r="AV112"/>
  <c r="AT112"/>
  <c r="AO112"/>
  <c r="AJ112"/>
  <c r="Z112"/>
  <c r="U112"/>
  <c r="P112"/>
  <c r="K112"/>
  <c r="F112"/>
  <c r="E112"/>
  <c r="AT110"/>
  <c r="AN110"/>
  <c r="AI110"/>
  <c r="AD110"/>
  <c r="T110"/>
  <c r="O110"/>
  <c r="J110"/>
  <c r="E110"/>
  <c r="AV109"/>
  <c r="AT109"/>
  <c r="AO109"/>
  <c r="AJ109"/>
  <c r="AE109"/>
  <c r="U109"/>
  <c r="P109"/>
  <c r="K109"/>
  <c r="F109"/>
  <c r="E109"/>
  <c r="AT107"/>
  <c r="AN107"/>
  <c r="AI107"/>
  <c r="AD107"/>
  <c r="Y107"/>
  <c r="O107"/>
  <c r="J107"/>
  <c r="E107"/>
  <c r="AV106"/>
  <c r="AT106"/>
  <c r="AO106"/>
  <c r="AJ106"/>
  <c r="AE106"/>
  <c r="Z106"/>
  <c r="P106"/>
  <c r="K106"/>
  <c r="F106"/>
  <c r="E106"/>
  <c r="AT104"/>
  <c r="AN104"/>
  <c r="AI104"/>
  <c r="AD104"/>
  <c r="Y104"/>
  <c r="T104"/>
  <c r="J104"/>
  <c r="E104"/>
  <c r="AV103"/>
  <c r="AT103"/>
  <c r="AO103"/>
  <c r="AJ103"/>
  <c r="AE103"/>
  <c r="Z103"/>
  <c r="U103"/>
  <c r="K103"/>
  <c r="F103"/>
  <c r="E103"/>
  <c r="AT101"/>
  <c r="AN101"/>
  <c r="AI101"/>
  <c r="AD101"/>
  <c r="Y101"/>
  <c r="T101"/>
  <c r="O101"/>
  <c r="E101"/>
  <c r="AV100"/>
  <c r="AT100"/>
  <c r="AO100"/>
  <c r="AJ100"/>
  <c r="AE100"/>
  <c r="Z100"/>
  <c r="U100"/>
  <c r="P100"/>
  <c r="F100"/>
  <c r="E100"/>
  <c r="AT98"/>
  <c r="AN98"/>
  <c r="AI98"/>
  <c r="AD98"/>
  <c r="Y98"/>
  <c r="T98"/>
  <c r="O98"/>
  <c r="J98"/>
  <c r="AV97"/>
  <c r="AT97"/>
  <c r="AO97"/>
  <c r="AJ97"/>
  <c r="AE97"/>
  <c r="Z97"/>
  <c r="U97"/>
  <c r="P97"/>
  <c r="K97"/>
  <c r="AT90"/>
  <c r="AI90"/>
  <c r="AD90"/>
  <c r="Y90"/>
  <c r="T90"/>
  <c r="O90"/>
  <c r="J90"/>
  <c r="E90"/>
  <c r="AV89"/>
  <c r="AT89"/>
  <c r="AJ89"/>
  <c r="AE89"/>
  <c r="Z89"/>
  <c r="U89"/>
  <c r="P89"/>
  <c r="K89"/>
  <c r="F89"/>
  <c r="E89"/>
  <c r="AT87"/>
  <c r="AN87"/>
  <c r="AD87"/>
  <c r="Y87"/>
  <c r="T87"/>
  <c r="O87"/>
  <c r="J87"/>
  <c r="E87"/>
  <c r="AV86"/>
  <c r="AT86"/>
  <c r="AO86"/>
  <c r="AE86"/>
  <c r="Z86"/>
  <c r="U86"/>
  <c r="P86"/>
  <c r="K86"/>
  <c r="F86"/>
  <c r="E86"/>
  <c r="AT84"/>
  <c r="AN84"/>
  <c r="AI84"/>
  <c r="Y84"/>
  <c r="T84"/>
  <c r="O84"/>
  <c r="J84"/>
  <c r="E84"/>
  <c r="AV83"/>
  <c r="AT83"/>
  <c r="AO83"/>
  <c r="AJ83"/>
  <c r="Z83"/>
  <c r="U83"/>
  <c r="P83"/>
  <c r="K83"/>
  <c r="F83"/>
  <c r="E83"/>
  <c r="AT81"/>
  <c r="AN81"/>
  <c r="AI81"/>
  <c r="AD81"/>
  <c r="T81"/>
  <c r="O81"/>
  <c r="J81"/>
  <c r="E81"/>
  <c r="AV80"/>
  <c r="AT80"/>
  <c r="AO80"/>
  <c r="AJ80"/>
  <c r="AE80"/>
  <c r="U80"/>
  <c r="P80"/>
  <c r="K80"/>
  <c r="F80"/>
  <c r="E80"/>
  <c r="AT78"/>
  <c r="AN78"/>
  <c r="AI78"/>
  <c r="AD78"/>
  <c r="Y78"/>
  <c r="O78"/>
  <c r="J78"/>
  <c r="E78"/>
  <c r="AV77"/>
  <c r="AT77"/>
  <c r="AO77"/>
  <c r="AJ77"/>
  <c r="AE77"/>
  <c r="Z77"/>
  <c r="P77"/>
  <c r="K77"/>
  <c r="F77"/>
  <c r="E77"/>
  <c r="AT75"/>
  <c r="AN75"/>
  <c r="AI75"/>
  <c r="AD75"/>
  <c r="Y75"/>
  <c r="T75"/>
  <c r="J75"/>
  <c r="E75"/>
  <c r="AV74"/>
  <c r="AT74"/>
  <c r="AO74"/>
  <c r="AJ74"/>
  <c r="AE74"/>
  <c r="Z74"/>
  <c r="U74"/>
  <c r="K74"/>
  <c r="F74"/>
  <c r="E74"/>
  <c r="AT72"/>
  <c r="AN72"/>
  <c r="AI72"/>
  <c r="AD72"/>
  <c r="Y72"/>
  <c r="T72"/>
  <c r="O72"/>
  <c r="E72"/>
  <c r="AV71"/>
  <c r="AT71"/>
  <c r="AO71"/>
  <c r="AJ71"/>
  <c r="AE71"/>
  <c r="Z71"/>
  <c r="U71"/>
  <c r="P71"/>
  <c r="F71"/>
  <c r="E71"/>
  <c r="AT69"/>
  <c r="AN69"/>
  <c r="AI69"/>
  <c r="AD69"/>
  <c r="Y69"/>
  <c r="T69"/>
  <c r="O69"/>
  <c r="J69"/>
  <c r="AV68"/>
  <c r="AT68"/>
  <c r="AO68"/>
  <c r="AJ68"/>
  <c r="AE68"/>
  <c r="Z68"/>
  <c r="U68"/>
  <c r="P68"/>
  <c r="K68"/>
  <c r="AT61"/>
  <c r="AI61"/>
  <c r="AD61"/>
  <c r="Y61"/>
  <c r="T61"/>
  <c r="O61"/>
  <c r="J61"/>
  <c r="E61"/>
  <c r="AV60"/>
  <c r="AT60"/>
  <c r="AJ60"/>
  <c r="AE60"/>
  <c r="Z60"/>
  <c r="U60"/>
  <c r="P60"/>
  <c r="K60"/>
  <c r="F60"/>
  <c r="E60"/>
  <c r="AT58"/>
  <c r="AN58"/>
  <c r="AD58"/>
  <c r="Y58"/>
  <c r="T58"/>
  <c r="O58"/>
  <c r="J58"/>
  <c r="E58"/>
  <c r="AV57"/>
  <c r="AT57"/>
  <c r="AO57"/>
  <c r="AE57"/>
  <c r="Z57"/>
  <c r="U57"/>
  <c r="P57"/>
  <c r="K57"/>
  <c r="F57"/>
  <c r="E57"/>
  <c r="AT55"/>
  <c r="AN55"/>
  <c r="AI55"/>
  <c r="Y55"/>
  <c r="T55"/>
  <c r="O55"/>
  <c r="J55"/>
  <c r="E55"/>
  <c r="AV54"/>
  <c r="AT54"/>
  <c r="AO54"/>
  <c r="AJ54"/>
  <c r="Z54"/>
  <c r="U54"/>
  <c r="P54"/>
  <c r="K54"/>
  <c r="F54"/>
  <c r="E54"/>
  <c r="AT52"/>
  <c r="AN52"/>
  <c r="AI52"/>
  <c r="AD52"/>
  <c r="T52"/>
  <c r="O52"/>
  <c r="J52"/>
  <c r="E52"/>
  <c r="AV51"/>
  <c r="AT51"/>
  <c r="AO51"/>
  <c r="AJ51"/>
  <c r="AE51"/>
  <c r="U51"/>
  <c r="P51"/>
  <c r="K51"/>
  <c r="F51"/>
  <c r="E51"/>
  <c r="AT49"/>
  <c r="AN49"/>
  <c r="AI49"/>
  <c r="AD49"/>
  <c r="Y49"/>
  <c r="O49"/>
  <c r="J49"/>
  <c r="E49"/>
  <c r="AV48"/>
  <c r="AT48"/>
  <c r="AO48"/>
  <c r="AJ48"/>
  <c r="AE48"/>
  <c r="Z48"/>
  <c r="P48"/>
  <c r="K48"/>
  <c r="F48"/>
  <c r="E48"/>
  <c r="AT46"/>
  <c r="AN46"/>
  <c r="AI46"/>
  <c r="AD46"/>
  <c r="Y46"/>
  <c r="T46"/>
  <c r="J46"/>
  <c r="E46"/>
  <c r="AV45"/>
  <c r="AT45"/>
  <c r="AO45"/>
  <c r="AJ45"/>
  <c r="AE45"/>
  <c r="Z45"/>
  <c r="U45"/>
  <c r="K45"/>
  <c r="F45"/>
  <c r="E45"/>
  <c r="AT43"/>
  <c r="AN43"/>
  <c r="AI43"/>
  <c r="AD43"/>
  <c r="Y43"/>
  <c r="T43"/>
  <c r="O43"/>
  <c r="E43"/>
  <c r="AV42"/>
  <c r="AT42"/>
  <c r="AO42"/>
  <c r="AJ42"/>
  <c r="AE42"/>
  <c r="Z42"/>
  <c r="U42"/>
  <c r="P42"/>
  <c r="F42"/>
  <c r="E42"/>
  <c r="AT40"/>
  <c r="AN40"/>
  <c r="AI40"/>
  <c r="AD40"/>
  <c r="Y40"/>
  <c r="T40"/>
  <c r="O40"/>
  <c r="J40"/>
  <c r="AV39"/>
  <c r="AT39"/>
  <c r="AO39"/>
  <c r="AJ39"/>
  <c r="AE39"/>
  <c r="Z39"/>
  <c r="U39"/>
  <c r="P39"/>
  <c r="K39"/>
  <c r="D35"/>
  <c r="D64" s="1"/>
  <c r="D93" s="1"/>
  <c r="AT32"/>
  <c r="AI32"/>
  <c r="AD32"/>
  <c r="Y32"/>
  <c r="T32"/>
  <c r="O32"/>
  <c r="J32"/>
  <c r="E32"/>
  <c r="AV31"/>
  <c r="AT31"/>
  <c r="AJ31"/>
  <c r="AE31"/>
  <c r="Z31"/>
  <c r="U31"/>
  <c r="P31"/>
  <c r="K31"/>
  <c r="F31"/>
  <c r="E31"/>
  <c r="AT29"/>
  <c r="AN29"/>
  <c r="AD29"/>
  <c r="Y29"/>
  <c r="T29"/>
  <c r="O29"/>
  <c r="J29"/>
  <c r="E29"/>
  <c r="AV28"/>
  <c r="AT28"/>
  <c r="AO28"/>
  <c r="AE28"/>
  <c r="Z28"/>
  <c r="U28"/>
  <c r="P28"/>
  <c r="K28"/>
  <c r="F28"/>
  <c r="E28"/>
  <c r="AT26"/>
  <c r="AN26"/>
  <c r="AI26"/>
  <c r="Y26"/>
  <c r="T26"/>
  <c r="O26"/>
  <c r="J26"/>
  <c r="E26"/>
  <c r="AV25"/>
  <c r="AT25"/>
  <c r="AO25"/>
  <c r="AJ25"/>
  <c r="Z25"/>
  <c r="U25"/>
  <c r="P25"/>
  <c r="K25"/>
  <c r="F25"/>
  <c r="E25"/>
  <c r="AT23"/>
  <c r="AN23"/>
  <c r="AI23"/>
  <c r="AD23"/>
  <c r="T23"/>
  <c r="O23"/>
  <c r="J23"/>
  <c r="E23"/>
  <c r="AV22"/>
  <c r="AT22"/>
  <c r="AO22"/>
  <c r="AJ22"/>
  <c r="AE22"/>
  <c r="U22"/>
  <c r="P22"/>
  <c r="K22"/>
  <c r="F22"/>
  <c r="E22"/>
  <c r="AT20"/>
  <c r="AN20"/>
  <c r="AI20"/>
  <c r="AD20"/>
  <c r="Y20"/>
  <c r="O20"/>
  <c r="J20"/>
  <c r="E20"/>
  <c r="AV19"/>
  <c r="AT19"/>
  <c r="AO19"/>
  <c r="AJ19"/>
  <c r="AE19"/>
  <c r="Z19"/>
  <c r="P19"/>
  <c r="K19"/>
  <c r="F19"/>
  <c r="E19"/>
  <c r="AT17"/>
  <c r="AN17"/>
  <c r="AI17"/>
  <c r="AD17"/>
  <c r="Y17"/>
  <c r="T17"/>
  <c r="J17"/>
  <c r="E17"/>
  <c r="AV16"/>
  <c r="AT16"/>
  <c r="AO16"/>
  <c r="AJ16"/>
  <c r="AE16"/>
  <c r="Z16"/>
  <c r="U16"/>
  <c r="K16"/>
  <c r="F16"/>
  <c r="E16"/>
  <c r="AT14"/>
  <c r="AN14"/>
  <c r="AI14"/>
  <c r="AD14"/>
  <c r="Y14"/>
  <c r="T14"/>
  <c r="O14"/>
  <c r="E14"/>
  <c r="AV13"/>
  <c r="AT13"/>
  <c r="AO13"/>
  <c r="AJ13"/>
  <c r="AE13"/>
  <c r="Z13"/>
  <c r="U13"/>
  <c r="P13"/>
  <c r="F13"/>
  <c r="E13"/>
  <c r="AT11"/>
  <c r="AN11"/>
  <c r="AI11"/>
  <c r="AD11"/>
  <c r="Y11"/>
  <c r="T11"/>
  <c r="O11"/>
  <c r="J11"/>
  <c r="AV10"/>
  <c r="AT10"/>
  <c r="AO10"/>
  <c r="AJ10"/>
  <c r="AE10"/>
  <c r="Z10"/>
  <c r="U10"/>
  <c r="P10"/>
  <c r="K10"/>
  <c r="BK92" i="1"/>
  <c r="BF92"/>
  <c r="BA92"/>
  <c r="AV92"/>
  <c r="AQ92"/>
  <c r="Y92"/>
  <c r="T92"/>
  <c r="O92"/>
  <c r="J92"/>
  <c r="E92"/>
  <c r="AX91"/>
  <c r="AV91"/>
  <c r="AS91"/>
  <c r="AQ91"/>
  <c r="Z91"/>
  <c r="U91"/>
  <c r="P91"/>
  <c r="K91"/>
  <c r="F91"/>
  <c r="E91"/>
  <c r="BP89"/>
  <c r="BF89"/>
  <c r="BA89"/>
  <c r="AV89"/>
  <c r="AQ89"/>
  <c r="AD89"/>
  <c r="T89"/>
  <c r="O89"/>
  <c r="J89"/>
  <c r="E89"/>
  <c r="BR88"/>
  <c r="BK91" s="1"/>
  <c r="BP88"/>
  <c r="BM91" s="1"/>
  <c r="AX88"/>
  <c r="AV88"/>
  <c r="AS88"/>
  <c r="AQ88"/>
  <c r="AE88"/>
  <c r="U88"/>
  <c r="P88"/>
  <c r="K88"/>
  <c r="F88"/>
  <c r="E88"/>
  <c r="BP86"/>
  <c r="BK86"/>
  <c r="BA86"/>
  <c r="AV86"/>
  <c r="AQ86"/>
  <c r="AD86"/>
  <c r="Y86"/>
  <c r="O86"/>
  <c r="J86"/>
  <c r="E86"/>
  <c r="BR85"/>
  <c r="BF91" s="1"/>
  <c r="BP85"/>
  <c r="BH91" s="1"/>
  <c r="BM85"/>
  <c r="BF88" s="1"/>
  <c r="BK85"/>
  <c r="BH88" s="1"/>
  <c r="BC85"/>
  <c r="BA85"/>
  <c r="AX85"/>
  <c r="AV85"/>
  <c r="AS85"/>
  <c r="AQ85"/>
  <c r="AE85"/>
  <c r="Z85"/>
  <c r="P85"/>
  <c r="K85"/>
  <c r="F85"/>
  <c r="E85"/>
  <c r="BP83"/>
  <c r="BK83"/>
  <c r="BF83"/>
  <c r="AV83"/>
  <c r="AQ83"/>
  <c r="AD83"/>
  <c r="Y83"/>
  <c r="T83"/>
  <c r="J83"/>
  <c r="E83"/>
  <c r="BR82"/>
  <c r="BA91" s="1"/>
  <c r="BP82"/>
  <c r="BC91" s="1"/>
  <c r="BM82"/>
  <c r="BA88" s="1"/>
  <c r="BK82"/>
  <c r="BC88" s="1"/>
  <c r="BH82"/>
  <c r="BF82"/>
  <c r="AX82"/>
  <c r="AW82"/>
  <c r="AV82"/>
  <c r="AS82"/>
  <c r="AQ82"/>
  <c r="AE82"/>
  <c r="Z82"/>
  <c r="U82"/>
  <c r="K82"/>
  <c r="F82"/>
  <c r="E82"/>
  <c r="BP80"/>
  <c r="BK80"/>
  <c r="BF80"/>
  <c r="BA80"/>
  <c r="AQ80"/>
  <c r="AD80"/>
  <c r="Y80"/>
  <c r="T80"/>
  <c r="O80"/>
  <c r="E80"/>
  <c r="BR79"/>
  <c r="BP79"/>
  <c r="BM79"/>
  <c r="BK79"/>
  <c r="BH79"/>
  <c r="BF79"/>
  <c r="BC79"/>
  <c r="BA79"/>
  <c r="AS79"/>
  <c r="AR79"/>
  <c r="AQ79"/>
  <c r="AE79"/>
  <c r="Z79"/>
  <c r="U79"/>
  <c r="P79"/>
  <c r="F79"/>
  <c r="E79"/>
  <c r="BP77"/>
  <c r="BK77"/>
  <c r="BF77"/>
  <c r="BA77"/>
  <c r="AV77"/>
  <c r="AD77"/>
  <c r="Y77"/>
  <c r="T77"/>
  <c r="O77"/>
  <c r="J77"/>
  <c r="BR76"/>
  <c r="BP76"/>
  <c r="BM76"/>
  <c r="BK76"/>
  <c r="BH76"/>
  <c r="BF76"/>
  <c r="BC76"/>
  <c r="BA76"/>
  <c r="AX76"/>
  <c r="AV76"/>
  <c r="AE76"/>
  <c r="Z76"/>
  <c r="U76"/>
  <c r="P76"/>
  <c r="K76"/>
  <c r="BK70"/>
  <c r="BF70"/>
  <c r="BA70"/>
  <c r="AV70"/>
  <c r="AQ70"/>
  <c r="Y70"/>
  <c r="T70"/>
  <c r="O70"/>
  <c r="J70"/>
  <c r="E70"/>
  <c r="AX69"/>
  <c r="AV69"/>
  <c r="AS69"/>
  <c r="AQ69"/>
  <c r="Z69"/>
  <c r="U69"/>
  <c r="P69"/>
  <c r="K69"/>
  <c r="F69"/>
  <c r="E69"/>
  <c r="BP67"/>
  <c r="BF67"/>
  <c r="BA67"/>
  <c r="AV67"/>
  <c r="AQ67"/>
  <c r="AD67"/>
  <c r="T67"/>
  <c r="O67"/>
  <c r="J67"/>
  <c r="E67"/>
  <c r="BR66"/>
  <c r="BK69" s="1"/>
  <c r="BP66"/>
  <c r="BM69" s="1"/>
  <c r="AX66"/>
  <c r="AV66"/>
  <c r="AS66"/>
  <c r="AQ66"/>
  <c r="AE66"/>
  <c r="U66"/>
  <c r="P66"/>
  <c r="K66"/>
  <c r="F66"/>
  <c r="E66"/>
  <c r="BP64"/>
  <c r="BK64"/>
  <c r="BA64"/>
  <c r="AV64"/>
  <c r="AQ64"/>
  <c r="AD64"/>
  <c r="Y64"/>
  <c r="O64"/>
  <c r="J64"/>
  <c r="E64"/>
  <c r="BR63"/>
  <c r="BF69" s="1"/>
  <c r="BP63"/>
  <c r="BH69" s="1"/>
  <c r="BM63"/>
  <c r="BF66" s="1"/>
  <c r="BK63"/>
  <c r="BH66" s="1"/>
  <c r="BC63"/>
  <c r="BA63"/>
  <c r="AX63"/>
  <c r="AV63"/>
  <c r="AS63"/>
  <c r="AQ63"/>
  <c r="AE63"/>
  <c r="Z63"/>
  <c r="P63"/>
  <c r="K63"/>
  <c r="F63"/>
  <c r="E63"/>
  <c r="BP61"/>
  <c r="BK61"/>
  <c r="BF61"/>
  <c r="AV61"/>
  <c r="AQ61"/>
  <c r="AD61"/>
  <c r="Y61"/>
  <c r="T61"/>
  <c r="J61"/>
  <c r="E61"/>
  <c r="BR60"/>
  <c r="BA69" s="1"/>
  <c r="BP60"/>
  <c r="BC69" s="1"/>
  <c r="BM60"/>
  <c r="BA66" s="1"/>
  <c r="BK60"/>
  <c r="BC66" s="1"/>
  <c r="BH60"/>
  <c r="BF60"/>
  <c r="AX60"/>
  <c r="AW60"/>
  <c r="AV60"/>
  <c r="AS60"/>
  <c r="AQ60"/>
  <c r="AE60"/>
  <c r="Z60"/>
  <c r="U60"/>
  <c r="K60"/>
  <c r="F60"/>
  <c r="E60"/>
  <c r="BP58"/>
  <c r="BK58"/>
  <c r="BF58"/>
  <c r="BA58"/>
  <c r="AQ58"/>
  <c r="AD58"/>
  <c r="Y58"/>
  <c r="T58"/>
  <c r="O58"/>
  <c r="E58"/>
  <c r="BR57"/>
  <c r="BP57"/>
  <c r="BM57"/>
  <c r="BK57"/>
  <c r="BH57"/>
  <c r="BF57"/>
  <c r="BC57"/>
  <c r="BA57"/>
  <c r="AS57"/>
  <c r="AR57"/>
  <c r="AQ57"/>
  <c r="AE57"/>
  <c r="Z57"/>
  <c r="U57"/>
  <c r="P57"/>
  <c r="F57"/>
  <c r="E57"/>
  <c r="BP55"/>
  <c r="BK55"/>
  <c r="BF55"/>
  <c r="BA55"/>
  <c r="AV55"/>
  <c r="AD55"/>
  <c r="Y55"/>
  <c r="T55"/>
  <c r="O55"/>
  <c r="J55"/>
  <c r="BR54"/>
  <c r="BP54"/>
  <c r="BM54"/>
  <c r="BK54"/>
  <c r="BH54"/>
  <c r="BF54"/>
  <c r="BC54"/>
  <c r="BA54"/>
  <c r="AX54"/>
  <c r="AV54"/>
  <c r="AE54"/>
  <c r="Z54"/>
  <c r="U54"/>
  <c r="P54"/>
  <c r="K54"/>
  <c r="BK48"/>
  <c r="BF48"/>
  <c r="BA48"/>
  <c r="AV48"/>
  <c r="AQ48"/>
  <c r="Y48"/>
  <c r="T48"/>
  <c r="O48"/>
  <c r="J48"/>
  <c r="E48"/>
  <c r="AX47"/>
  <c r="AV47"/>
  <c r="AS47"/>
  <c r="AQ47"/>
  <c r="Z47"/>
  <c r="U47"/>
  <c r="P47"/>
  <c r="K47"/>
  <c r="F47"/>
  <c r="E47"/>
  <c r="BP45"/>
  <c r="BF45"/>
  <c r="BA45"/>
  <c r="AV45"/>
  <c r="AQ45"/>
  <c r="AD45"/>
  <c r="T45"/>
  <c r="O45"/>
  <c r="J45"/>
  <c r="E45"/>
  <c r="BR44"/>
  <c r="BK47" s="1"/>
  <c r="BP44"/>
  <c r="BM47" s="1"/>
  <c r="AX44"/>
  <c r="AV44"/>
  <c r="AS44"/>
  <c r="AQ44"/>
  <c r="AE44"/>
  <c r="U44"/>
  <c r="P44"/>
  <c r="K44"/>
  <c r="F44"/>
  <c r="E44"/>
  <c r="BP42"/>
  <c r="BK42"/>
  <c r="BA42"/>
  <c r="AV42"/>
  <c r="AQ42"/>
  <c r="AD42"/>
  <c r="Y42"/>
  <c r="O42"/>
  <c r="J42"/>
  <c r="E42"/>
  <c r="BR41"/>
  <c r="BF47" s="1"/>
  <c r="BP41"/>
  <c r="BH47" s="1"/>
  <c r="BM41"/>
  <c r="BF44" s="1"/>
  <c r="BK41"/>
  <c r="BH44" s="1"/>
  <c r="BC41"/>
  <c r="BA41"/>
  <c r="AX41"/>
  <c r="AV41"/>
  <c r="AS41"/>
  <c r="AQ41"/>
  <c r="AE41"/>
  <c r="Z41"/>
  <c r="P41"/>
  <c r="K41"/>
  <c r="F41"/>
  <c r="E41"/>
  <c r="BP39"/>
  <c r="BK39"/>
  <c r="BF39"/>
  <c r="AV39"/>
  <c r="AQ39"/>
  <c r="AD39"/>
  <c r="Y39"/>
  <c r="T39"/>
  <c r="J39"/>
  <c r="E39"/>
  <c r="BR38"/>
  <c r="BA47" s="1"/>
  <c r="BP38"/>
  <c r="BC47" s="1"/>
  <c r="BM38"/>
  <c r="BA44" s="1"/>
  <c r="BK38"/>
  <c r="BC44" s="1"/>
  <c r="BH38"/>
  <c r="BF38"/>
  <c r="AX38"/>
  <c r="AW38"/>
  <c r="AV38"/>
  <c r="AS38"/>
  <c r="AQ38"/>
  <c r="AE38"/>
  <c r="Z38"/>
  <c r="U38"/>
  <c r="K38"/>
  <c r="F38"/>
  <c r="E38"/>
  <c r="BP36"/>
  <c r="BK36"/>
  <c r="BF36"/>
  <c r="BA36"/>
  <c r="AQ36"/>
  <c r="AD36"/>
  <c r="Y36"/>
  <c r="T36"/>
  <c r="O36"/>
  <c r="E36"/>
  <c r="BR35"/>
  <c r="BP35"/>
  <c r="BM35"/>
  <c r="BK35"/>
  <c r="BH35"/>
  <c r="BF35"/>
  <c r="BC35"/>
  <c r="BA35"/>
  <c r="AS35"/>
  <c r="AR35"/>
  <c r="AQ35"/>
  <c r="AE35"/>
  <c r="Z35"/>
  <c r="U35"/>
  <c r="P35"/>
  <c r="F35"/>
  <c r="E35"/>
  <c r="BP33"/>
  <c r="BK33"/>
  <c r="BF33"/>
  <c r="BA33"/>
  <c r="AV33"/>
  <c r="AD33"/>
  <c r="Y33"/>
  <c r="T33"/>
  <c r="O33"/>
  <c r="J33"/>
  <c r="BR32"/>
  <c r="BP32"/>
  <c r="BM32"/>
  <c r="BK32"/>
  <c r="BH32"/>
  <c r="BF32"/>
  <c r="BC32"/>
  <c r="BA32"/>
  <c r="AX32"/>
  <c r="AV32"/>
  <c r="AE32"/>
  <c r="Z32"/>
  <c r="U32"/>
  <c r="P32"/>
  <c r="K32"/>
  <c r="D28"/>
  <c r="D50" s="1"/>
  <c r="D72" s="1"/>
  <c r="BK25"/>
  <c r="BF25"/>
  <c r="BA25"/>
  <c r="AV25"/>
  <c r="AQ25"/>
  <c r="Y25"/>
  <c r="T25"/>
  <c r="O25"/>
  <c r="J25"/>
  <c r="E25"/>
  <c r="AX24"/>
  <c r="AV24"/>
  <c r="AS24"/>
  <c r="AQ24"/>
  <c r="Z24"/>
  <c r="U24"/>
  <c r="P24"/>
  <c r="K24"/>
  <c r="F24"/>
  <c r="E24"/>
  <c r="BP22"/>
  <c r="BF22"/>
  <c r="BA22"/>
  <c r="AV22"/>
  <c r="AQ22"/>
  <c r="AD22"/>
  <c r="T22"/>
  <c r="O22"/>
  <c r="J22"/>
  <c r="E22"/>
  <c r="BR21"/>
  <c r="BK24" s="1"/>
  <c r="BP21"/>
  <c r="BM24" s="1"/>
  <c r="AX21"/>
  <c r="AV21"/>
  <c r="AS21"/>
  <c r="AQ21"/>
  <c r="AE21"/>
  <c r="U21"/>
  <c r="P21"/>
  <c r="K21"/>
  <c r="F21"/>
  <c r="E21"/>
  <c r="BP19"/>
  <c r="BK19"/>
  <c r="BA19"/>
  <c r="AV19"/>
  <c r="AQ19"/>
  <c r="AD19"/>
  <c r="Y19"/>
  <c r="O19"/>
  <c r="J19"/>
  <c r="E19"/>
  <c r="BR18"/>
  <c r="BF24" s="1"/>
  <c r="BP18"/>
  <c r="BH24" s="1"/>
  <c r="BM18"/>
  <c r="BF21" s="1"/>
  <c r="BK18"/>
  <c r="BH21" s="1"/>
  <c r="BC18"/>
  <c r="BA18"/>
  <c r="AX18"/>
  <c r="AV18"/>
  <c r="AS18"/>
  <c r="AQ18"/>
  <c r="AE18"/>
  <c r="Z18"/>
  <c r="P18"/>
  <c r="K18"/>
  <c r="F18"/>
  <c r="E18"/>
  <c r="BP16"/>
  <c r="BK16"/>
  <c r="BF16"/>
  <c r="AV16"/>
  <c r="AQ16"/>
  <c r="AD16"/>
  <c r="Y16"/>
  <c r="T16"/>
  <c r="J16"/>
  <c r="E16"/>
  <c r="BR15"/>
  <c r="BA24" s="1"/>
  <c r="BP15"/>
  <c r="BC24" s="1"/>
  <c r="BM15"/>
  <c r="BA21" s="1"/>
  <c r="BK15"/>
  <c r="BC21" s="1"/>
  <c r="BH15"/>
  <c r="BF15"/>
  <c r="AX15"/>
  <c r="AW15"/>
  <c r="AV15"/>
  <c r="AS15"/>
  <c r="AQ15"/>
  <c r="AE15"/>
  <c r="Z15"/>
  <c r="U15"/>
  <c r="K15"/>
  <c r="F15"/>
  <c r="E15"/>
  <c r="BP13"/>
  <c r="BK13"/>
  <c r="BF13"/>
  <c r="BA13"/>
  <c r="AQ13"/>
  <c r="AD13"/>
  <c r="Y13"/>
  <c r="T13"/>
  <c r="O13"/>
  <c r="E13"/>
  <c r="BR12"/>
  <c r="BP12"/>
  <c r="BM12"/>
  <c r="BK12"/>
  <c r="BH12"/>
  <c r="BF12"/>
  <c r="BC12"/>
  <c r="BA12"/>
  <c r="AS12"/>
  <c r="AR12"/>
  <c r="AQ12"/>
  <c r="AE12"/>
  <c r="Z12"/>
  <c r="U12"/>
  <c r="P12"/>
  <c r="F12"/>
  <c r="E12"/>
  <c r="BP10"/>
  <c r="BK10"/>
  <c r="BF10"/>
  <c r="BA10"/>
  <c r="AV10"/>
  <c r="AD10"/>
  <c r="Y10"/>
  <c r="T10"/>
  <c r="O10"/>
  <c r="J10"/>
  <c r="BR9"/>
  <c r="BP9"/>
  <c r="BM9"/>
  <c r="BK9"/>
  <c r="BH9"/>
  <c r="BF9"/>
  <c r="BC9"/>
  <c r="BA9"/>
  <c r="AX9"/>
  <c r="AV9"/>
  <c r="AE9"/>
  <c r="Z9"/>
  <c r="U9"/>
  <c r="P9"/>
  <c r="K9"/>
  <c r="N73" i="9" l="1"/>
  <c r="N77"/>
  <c r="N61"/>
  <c r="N67"/>
  <c r="AH9" i="8"/>
  <c r="AH12" s="1"/>
  <c r="AH15" s="1"/>
  <c r="AH18" s="1"/>
  <c r="AH21" s="1"/>
  <c r="AH25" s="1"/>
  <c r="AH29" s="1"/>
  <c r="AH32" s="1"/>
  <c r="AH35" s="1"/>
  <c r="AH39" s="1"/>
  <c r="AH43" s="1"/>
  <c r="AH46" s="1"/>
  <c r="AH49" s="1"/>
  <c r="AH56" s="1"/>
  <c r="AH62" s="1"/>
  <c r="AH66" s="1"/>
  <c r="AH70" s="1"/>
  <c r="AH74" s="1"/>
  <c r="AH78" s="1"/>
  <c r="AH81" s="1"/>
  <c r="AH85" s="1"/>
  <c r="Q63"/>
  <c r="AX80" i="2"/>
  <c r="AX109"/>
  <c r="AX13"/>
  <c r="AX45"/>
  <c r="AX57"/>
  <c r="AX68"/>
  <c r="AX100"/>
  <c r="AX25"/>
  <c r="AX77"/>
  <c r="AX89"/>
  <c r="AX112"/>
  <c r="AX19"/>
  <c r="AX31"/>
  <c r="AX51"/>
  <c r="AX106"/>
  <c r="AX22"/>
  <c r="AX42"/>
  <c r="AX97"/>
  <c r="AX10"/>
  <c r="AX86"/>
  <c r="AX39"/>
  <c r="AX71"/>
  <c r="AX118"/>
  <c r="AX54"/>
  <c r="AX74"/>
  <c r="AX16"/>
  <c r="AX28"/>
  <c r="AX48"/>
  <c r="AX60"/>
  <c r="AX83"/>
  <c r="AX103"/>
  <c r="AX115"/>
  <c r="AI9" i="1"/>
  <c r="AI12"/>
  <c r="AI79"/>
  <c r="AI54"/>
  <c r="AI38"/>
  <c r="AI47"/>
  <c r="AI18"/>
  <c r="AI21"/>
  <c r="AI88"/>
  <c r="AI63"/>
  <c r="BT88"/>
  <c r="BT21"/>
  <c r="AI91"/>
  <c r="BT9"/>
  <c r="BT32"/>
  <c r="BT57"/>
  <c r="BT76"/>
  <c r="BT18"/>
  <c r="AI66"/>
  <c r="BT79"/>
  <c r="AI15"/>
  <c r="BT15"/>
  <c r="BT41"/>
  <c r="BT47"/>
  <c r="BT82"/>
  <c r="BT85"/>
  <c r="BT91"/>
  <c r="AI44"/>
  <c r="AI85"/>
  <c r="BT38"/>
  <c r="BT63"/>
  <c r="BT69"/>
  <c r="BT12"/>
  <c r="AI32"/>
  <c r="AI35"/>
  <c r="BT35"/>
  <c r="AI60"/>
  <c r="BT60"/>
  <c r="AI69"/>
  <c r="AI76"/>
  <c r="AI24"/>
  <c r="AI41"/>
  <c r="AI82"/>
  <c r="BT24"/>
  <c r="BT44"/>
  <c r="BT54"/>
  <c r="AI57"/>
  <c r="BT66"/>
</calcChain>
</file>

<file path=xl/sharedStrings.xml><?xml version="1.0" encoding="utf-8"?>
<sst xmlns="http://schemas.openxmlformats.org/spreadsheetml/2006/main" count="2928" uniqueCount="305">
  <si>
    <t>Группа №</t>
  </si>
  <si>
    <t>№ п/п</t>
  </si>
  <si>
    <t>ФИО</t>
  </si>
  <si>
    <t>Город</t>
  </si>
  <si>
    <t>Очки</t>
  </si>
  <si>
    <t>Соотн</t>
  </si>
  <si>
    <t>Место</t>
  </si>
  <si>
    <t>:</t>
  </si>
  <si>
    <t>3-4 участника</t>
  </si>
  <si>
    <t>не вводить</t>
  </si>
  <si>
    <t>1-3</t>
  </si>
  <si>
    <t>2-4</t>
  </si>
  <si>
    <t>4-1</t>
  </si>
  <si>
    <t>3-2</t>
  </si>
  <si>
    <t>1-2</t>
  </si>
  <si>
    <t>3-4</t>
  </si>
  <si>
    <t>5-6 участников</t>
  </si>
  <si>
    <t>1-5</t>
  </si>
  <si>
    <t>3-6</t>
  </si>
  <si>
    <t>6-2</t>
  </si>
  <si>
    <t>5-3</t>
  </si>
  <si>
    <t>2-5</t>
  </si>
  <si>
    <t>4-6</t>
  </si>
  <si>
    <t>6-1</t>
  </si>
  <si>
    <t>5-4</t>
  </si>
  <si>
    <t>5-6</t>
  </si>
  <si>
    <t xml:space="preserve">Группа № </t>
  </si>
  <si>
    <t>Главный судья</t>
  </si>
  <si>
    <t>Главный секретарь</t>
  </si>
  <si>
    <t>7-8 участников</t>
  </si>
  <si>
    <t>2-6</t>
  </si>
  <si>
    <t>3-5</t>
  </si>
  <si>
    <t>1-7</t>
  </si>
  <si>
    <t>4-8</t>
  </si>
  <si>
    <t>5-2</t>
  </si>
  <si>
    <t>8-3</t>
  </si>
  <si>
    <t>7-4</t>
  </si>
  <si>
    <t>2-8</t>
  </si>
  <si>
    <t>3-7</t>
  </si>
  <si>
    <t>8-1</t>
  </si>
  <si>
    <t>7-2</t>
  </si>
  <si>
    <t>6-3</t>
  </si>
  <si>
    <t>5-7</t>
  </si>
  <si>
    <t>6-8</t>
  </si>
  <si>
    <t>7-6</t>
  </si>
  <si>
    <t>8-5</t>
  </si>
  <si>
    <t>7-8</t>
  </si>
  <si>
    <t>ТАБЛИЦА зависит от списков Д! и М!</t>
  </si>
  <si>
    <t xml:space="preserve">в таблицу (зеленые ячейки) вводим рег.№№ участников </t>
  </si>
  <si>
    <t>1</t>
  </si>
  <si>
    <t>Столбцы в Д! и М!</t>
  </si>
  <si>
    <t>2</t>
  </si>
  <si>
    <t>рейтинг</t>
  </si>
  <si>
    <t>город</t>
  </si>
  <si>
    <t>3</t>
  </si>
  <si>
    <t>5</t>
  </si>
  <si>
    <t>организация</t>
  </si>
  <si>
    <t>разряд</t>
  </si>
  <si>
    <t>4</t>
  </si>
  <si>
    <t>тренер</t>
  </si>
  <si>
    <t>7</t>
  </si>
  <si>
    <t>место</t>
  </si>
  <si>
    <t>6</t>
  </si>
  <si>
    <t>8</t>
  </si>
  <si>
    <t>-6</t>
  </si>
  <si>
    <t>-1</t>
  </si>
  <si>
    <t>10</t>
  </si>
  <si>
    <t>-2</t>
  </si>
  <si>
    <t>-5</t>
  </si>
  <si>
    <t>12</t>
  </si>
  <si>
    <t>-3</t>
  </si>
  <si>
    <t>11</t>
  </si>
  <si>
    <t>9</t>
  </si>
  <si>
    <t>-4</t>
  </si>
  <si>
    <t>-12</t>
  </si>
  <si>
    <t>29</t>
  </si>
  <si>
    <t>-11</t>
  </si>
  <si>
    <t>-8</t>
  </si>
  <si>
    <t>30</t>
  </si>
  <si>
    <t/>
  </si>
  <si>
    <t>-9</t>
  </si>
  <si>
    <t>18</t>
  </si>
  <si>
    <t>16</t>
  </si>
  <si>
    <t>13</t>
  </si>
  <si>
    <t>20</t>
  </si>
  <si>
    <t>-10</t>
  </si>
  <si>
    <t>14</t>
  </si>
  <si>
    <t>19</t>
  </si>
  <si>
    <t>-20</t>
  </si>
  <si>
    <t>17</t>
  </si>
  <si>
    <t>15</t>
  </si>
  <si>
    <t>-18</t>
  </si>
  <si>
    <t>24</t>
  </si>
  <si>
    <t>-19</t>
  </si>
  <si>
    <t>21</t>
  </si>
  <si>
    <t>-16</t>
  </si>
  <si>
    <t>25</t>
  </si>
  <si>
    <t>22</t>
  </si>
  <si>
    <t>-23</t>
  </si>
  <si>
    <t>-21</t>
  </si>
  <si>
    <t>26</t>
  </si>
  <si>
    <t>-7</t>
  </si>
  <si>
    <t>-15</t>
  </si>
  <si>
    <t>-13</t>
  </si>
  <si>
    <t>28</t>
  </si>
  <si>
    <t>-14</t>
  </si>
  <si>
    <t>27</t>
  </si>
  <si>
    <t>-28</t>
  </si>
  <si>
    <t>23</t>
  </si>
  <si>
    <t>31</t>
  </si>
  <si>
    <t>-24</t>
  </si>
  <si>
    <t>33</t>
  </si>
  <si>
    <t>32</t>
  </si>
  <si>
    <t>-33</t>
  </si>
  <si>
    <t>-31</t>
  </si>
  <si>
    <t>34</t>
  </si>
  <si>
    <t>35</t>
  </si>
  <si>
    <t>37</t>
  </si>
  <si>
    <t>36</t>
  </si>
  <si>
    <t>-37</t>
  </si>
  <si>
    <t>-35</t>
  </si>
  <si>
    <t>38</t>
  </si>
  <si>
    <t>-27</t>
  </si>
  <si>
    <t>-22</t>
  </si>
  <si>
    <t>-17</t>
  </si>
  <si>
    <t>-25</t>
  </si>
  <si>
    <t>-44</t>
  </si>
  <si>
    <t>-42</t>
  </si>
  <si>
    <t>45</t>
  </si>
  <si>
    <t>-43</t>
  </si>
  <si>
    <t>-45</t>
  </si>
  <si>
    <t>-40</t>
  </si>
  <si>
    <t>46</t>
  </si>
  <si>
    <t>-41</t>
  </si>
  <si>
    <t>-46</t>
  </si>
  <si>
    <t>-36</t>
  </si>
  <si>
    <t>47</t>
  </si>
  <si>
    <t>-38</t>
  </si>
  <si>
    <t>49</t>
  </si>
  <si>
    <t>48</t>
  </si>
  <si>
    <t>-39</t>
  </si>
  <si>
    <t>-49</t>
  </si>
  <si>
    <t>-47</t>
  </si>
  <si>
    <t>50</t>
  </si>
  <si>
    <t>-48</t>
  </si>
  <si>
    <t>-51</t>
  </si>
  <si>
    <t>-32</t>
  </si>
  <si>
    <t>51</t>
  </si>
  <si>
    <t>-34</t>
  </si>
  <si>
    <t>53</t>
  </si>
  <si>
    <t>52</t>
  </si>
  <si>
    <t>-53</t>
  </si>
  <si>
    <t>54</t>
  </si>
  <si>
    <t>-52</t>
  </si>
  <si>
    <t>-26</t>
  </si>
  <si>
    <t>59</t>
  </si>
  <si>
    <t>61</t>
  </si>
  <si>
    <t>42</t>
  </si>
  <si>
    <t>-29</t>
  </si>
  <si>
    <t>40</t>
  </si>
  <si>
    <t>-30</t>
  </si>
  <si>
    <t>60</t>
  </si>
  <si>
    <t>-59</t>
  </si>
  <si>
    <t>44</t>
  </si>
  <si>
    <t>-60</t>
  </si>
  <si>
    <t>-62</t>
  </si>
  <si>
    <t>-55</t>
  </si>
  <si>
    <t>-56</t>
  </si>
  <si>
    <t>43</t>
  </si>
  <si>
    <t>-57</t>
  </si>
  <si>
    <t>65</t>
  </si>
  <si>
    <t>41</t>
  </si>
  <si>
    <t>-58</t>
  </si>
  <si>
    <t>-65</t>
  </si>
  <si>
    <t>-63</t>
  </si>
  <si>
    <t>39</t>
  </si>
  <si>
    <t>-64</t>
  </si>
  <si>
    <t>-66</t>
  </si>
  <si>
    <t>-50</t>
  </si>
  <si>
    <t>Лист 2</t>
  </si>
  <si>
    <t xml:space="preserve"> место</t>
  </si>
  <si>
    <t>-61</t>
  </si>
  <si>
    <t>66</t>
  </si>
  <si>
    <t>67</t>
  </si>
  <si>
    <t>69</t>
  </si>
  <si>
    <t>70</t>
  </si>
  <si>
    <t>68</t>
  </si>
  <si>
    <t>-69</t>
  </si>
  <si>
    <t>Лист 3</t>
  </si>
  <si>
    <t>75</t>
  </si>
  <si>
    <t>77</t>
  </si>
  <si>
    <t>76</t>
  </si>
  <si>
    <t>-77</t>
  </si>
  <si>
    <t>-75</t>
  </si>
  <si>
    <t>-76</t>
  </si>
  <si>
    <t>-71</t>
  </si>
  <si>
    <t>-72</t>
  </si>
  <si>
    <t>-78</t>
  </si>
  <si>
    <t>-73</t>
  </si>
  <si>
    <t>81</t>
  </si>
  <si>
    <t>-74</t>
  </si>
  <si>
    <t>-81</t>
  </si>
  <si>
    <t>-79</t>
  </si>
  <si>
    <t>-80</t>
  </si>
  <si>
    <t>-82</t>
  </si>
  <si>
    <t>87</t>
  </si>
  <si>
    <t>89</t>
  </si>
  <si>
    <t>88</t>
  </si>
  <si>
    <t>-87</t>
  </si>
  <si>
    <t>-88</t>
  </si>
  <si>
    <t>-83</t>
  </si>
  <si>
    <t>-84</t>
  </si>
  <si>
    <t>-85</t>
  </si>
  <si>
    <t>93</t>
  </si>
  <si>
    <t>-86</t>
  </si>
  <si>
    <t>-93</t>
  </si>
  <si>
    <t>-91</t>
  </si>
  <si>
    <t>-92</t>
  </si>
  <si>
    <t>-94</t>
  </si>
  <si>
    <t>ТАБЛИЦА не зависит от списков (НЕ использует списки Д! и М!)</t>
  </si>
  <si>
    <t>в таблицу вводим  ФИО участников  (в столбец С, в остальные столбцы вводим вспомогательные номера в зеленых ячейках),</t>
  </si>
  <si>
    <t>вспом</t>
  </si>
  <si>
    <t>МЕСТО</t>
  </si>
  <si>
    <t>ПОРЯДОК ИГР (ETTU)</t>
  </si>
  <si>
    <t>Наименование листа</t>
  </si>
  <si>
    <t>Система проведения</t>
  </si>
  <si>
    <t>круг6х4</t>
  </si>
  <si>
    <t>круг8х4</t>
  </si>
  <si>
    <t>Минус8</t>
  </si>
  <si>
    <t>Минус12</t>
  </si>
  <si>
    <t>Прогресс12</t>
  </si>
  <si>
    <t>Минус16</t>
  </si>
  <si>
    <t>Прогресс16</t>
  </si>
  <si>
    <t>Мин24</t>
  </si>
  <si>
    <t>Прогр24</t>
  </si>
  <si>
    <t>Минус32</t>
  </si>
  <si>
    <t>Олимп8</t>
  </si>
  <si>
    <t>Олимп16</t>
  </si>
  <si>
    <t>Олимп24</t>
  </si>
  <si>
    <t>Олимп32</t>
  </si>
  <si>
    <t>круговой способ</t>
  </si>
  <si>
    <t>Количество участников</t>
  </si>
  <si>
    <t>система с выбыванием (после двух поражений) с определением всех мест</t>
  </si>
  <si>
    <t>Количество таблиц на листе</t>
  </si>
  <si>
    <t>до 8</t>
  </si>
  <si>
    <t>от 9 до 12</t>
  </si>
  <si>
    <t>система с выбыванием (прогрессивная) с определением всех мест</t>
  </si>
  <si>
    <t>от 13 до 16</t>
  </si>
  <si>
    <t>от 17 до 24</t>
  </si>
  <si>
    <t>от 25 до 32</t>
  </si>
  <si>
    <t>система с выбыванием (прямой нокаут)</t>
  </si>
  <si>
    <t>от 9 до 16</t>
  </si>
  <si>
    <t>от 5 до 8</t>
  </si>
  <si>
    <t>от 3 до 6</t>
  </si>
  <si>
    <t>быстрый ввод результата
 0 - 3:0
1 - 3:1
2 - 3:2
00 - 0:3
11 - 1:3
22 - 2:3
w - W, L - L</t>
  </si>
  <si>
    <t>Фамилия, имя</t>
  </si>
  <si>
    <t>заявочный взнос</t>
  </si>
  <si>
    <t>Дата рождения</t>
  </si>
  <si>
    <t>Рейтинг</t>
  </si>
  <si>
    <t>Организация</t>
  </si>
  <si>
    <t>Спорт. разряд</t>
  </si>
  <si>
    <t>Фамилия И.О. личного тренера</t>
  </si>
  <si>
    <t>участники</t>
  </si>
  <si>
    <t>список участников</t>
  </si>
  <si>
    <t>Челябинская обл.</t>
  </si>
  <si>
    <t>Воронежская обл.</t>
  </si>
  <si>
    <t>Курганская обл.</t>
  </si>
  <si>
    <t>Москва</t>
  </si>
  <si>
    <t>Республика Крым</t>
  </si>
  <si>
    <t>Ростовская обл.</t>
  </si>
  <si>
    <t>Псковская обл.</t>
  </si>
  <si>
    <t>Красноярский край</t>
  </si>
  <si>
    <t>Липецкая обл.</t>
  </si>
  <si>
    <t>Республика Тыва</t>
  </si>
  <si>
    <t>Тюменская обл.</t>
  </si>
  <si>
    <t>Калужская обл.</t>
  </si>
  <si>
    <t>Калининградская обл.</t>
  </si>
  <si>
    <t>Удмуртская республика</t>
  </si>
  <si>
    <t>Рязанская обл.</t>
  </si>
  <si>
    <t>Московская обл.</t>
  </si>
  <si>
    <t>Забайкальский край</t>
  </si>
  <si>
    <t>Нижегородская обл.</t>
  </si>
  <si>
    <t>Владимировская обл.</t>
  </si>
  <si>
    <t>Респуб.Мордовия</t>
  </si>
  <si>
    <t>Новосибирская обл.</t>
  </si>
  <si>
    <t>5:0</t>
  </si>
  <si>
    <t>Республика Мордовия</t>
  </si>
  <si>
    <t>Респуб. Мордовия</t>
  </si>
  <si>
    <t>5:4</t>
  </si>
  <si>
    <t>5:2</t>
  </si>
  <si>
    <t>Удмуртская респуб.</t>
  </si>
  <si>
    <t>5:3</t>
  </si>
  <si>
    <t xml:space="preserve"> </t>
  </si>
  <si>
    <t xml:space="preserve">Главный секретарь, судья 1 категории </t>
  </si>
  <si>
    <t>Калинкина А.В.</t>
  </si>
  <si>
    <t>5:1</t>
  </si>
  <si>
    <t>Главный судья, судья МК (ВК)________________В.А.Стольников</t>
  </si>
  <si>
    <t>Курганская область</t>
  </si>
  <si>
    <t>Калужская область</t>
  </si>
  <si>
    <t>Ростовская область</t>
  </si>
  <si>
    <t>Владимирская обл.</t>
  </si>
  <si>
    <t>Удмуртскаяреспуб.</t>
  </si>
  <si>
    <t>Красноярский  край</t>
  </si>
  <si>
    <t>Рязанская область</t>
  </si>
  <si>
    <t xml:space="preserve">Москва </t>
  </si>
</sst>
</file>

<file path=xl/styles.xml><?xml version="1.0" encoding="utf-8"?>
<styleSheet xmlns="http://schemas.openxmlformats.org/spreadsheetml/2006/main">
  <fonts count="166">
    <font>
      <sz val="10"/>
      <name val="Arial"/>
      <family val="2"/>
      <charset val="204"/>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8"/>
      <color theme="1"/>
      <name val="Calibri"/>
      <family val="2"/>
      <charset val="204"/>
      <scheme val="minor"/>
    </font>
    <font>
      <sz val="12"/>
      <color theme="1"/>
      <name val="Calibri"/>
      <family val="2"/>
      <charset val="204"/>
      <scheme val="minor"/>
    </font>
    <font>
      <sz val="10"/>
      <name val="Arial"/>
      <family val="2"/>
      <charset val="204"/>
    </font>
    <font>
      <b/>
      <i/>
      <sz val="12"/>
      <color indexed="8"/>
      <name val="Calibri"/>
      <family val="2"/>
      <charset val="204"/>
    </font>
    <font>
      <b/>
      <i/>
      <sz val="12"/>
      <color theme="1"/>
      <name val="Calibri"/>
      <family val="2"/>
      <charset val="204"/>
      <scheme val="minor"/>
    </font>
    <font>
      <b/>
      <u/>
      <sz val="18"/>
      <color rgb="FF002060"/>
      <name val="Calibri"/>
      <family val="2"/>
      <charset val="204"/>
    </font>
    <font>
      <sz val="12"/>
      <color indexed="8"/>
      <name val="Calibri"/>
      <family val="2"/>
      <charset val="204"/>
    </font>
    <font>
      <b/>
      <sz val="12"/>
      <color theme="1"/>
      <name val="Calibri"/>
      <family val="2"/>
      <charset val="204"/>
      <scheme val="minor"/>
    </font>
    <font>
      <b/>
      <sz val="14"/>
      <color indexed="8"/>
      <name val="Calibri"/>
      <family val="2"/>
      <charset val="204"/>
    </font>
    <font>
      <b/>
      <sz val="18"/>
      <color indexed="8"/>
      <name val="Calibri"/>
      <family val="2"/>
      <charset val="204"/>
    </font>
    <font>
      <sz val="18"/>
      <color indexed="8"/>
      <name val="Calibri"/>
      <family val="2"/>
      <charset val="204"/>
    </font>
    <font>
      <b/>
      <sz val="14"/>
      <color theme="3" tint="-0.499984740745262"/>
      <name val="Calibri"/>
      <family val="2"/>
      <charset val="204"/>
      <scheme val="minor"/>
    </font>
    <font>
      <b/>
      <i/>
      <sz val="16"/>
      <color rgb="FFC00000"/>
      <name val="Calibri"/>
      <family val="2"/>
      <charset val="204"/>
      <scheme val="minor"/>
    </font>
    <font>
      <sz val="10"/>
      <color theme="1"/>
      <name val="Calibri"/>
      <family val="2"/>
      <charset val="204"/>
      <scheme val="minor"/>
    </font>
    <font>
      <b/>
      <sz val="14"/>
      <color theme="1"/>
      <name val="Calibri"/>
      <family val="2"/>
      <charset val="204"/>
      <scheme val="minor"/>
    </font>
    <font>
      <i/>
      <sz val="14"/>
      <color indexed="8"/>
      <name val="Calibri"/>
      <family val="2"/>
      <charset val="204"/>
    </font>
    <font>
      <sz val="14"/>
      <color theme="1"/>
      <name val="Calibri"/>
      <family val="2"/>
      <charset val="204"/>
      <scheme val="minor"/>
    </font>
    <font>
      <i/>
      <sz val="12"/>
      <color theme="1"/>
      <name val="Calibri"/>
      <family val="2"/>
      <charset val="204"/>
      <scheme val="minor"/>
    </font>
    <font>
      <b/>
      <sz val="14"/>
      <color theme="1"/>
      <name val="Cambria"/>
      <family val="1"/>
      <charset val="204"/>
      <scheme val="major"/>
    </font>
    <font>
      <sz val="10"/>
      <color rgb="FF00B050"/>
      <name val="Calibri"/>
      <family val="2"/>
      <charset val="204"/>
      <scheme val="minor"/>
    </font>
    <font>
      <b/>
      <i/>
      <sz val="14"/>
      <color theme="1"/>
      <name val="Cambria"/>
      <family val="1"/>
      <charset val="204"/>
      <scheme val="major"/>
    </font>
    <font>
      <sz val="18"/>
      <color theme="1"/>
      <name val="Calibri"/>
      <family val="2"/>
      <charset val="204"/>
      <scheme val="minor"/>
    </font>
    <font>
      <b/>
      <sz val="8"/>
      <name val="Arial Cyr"/>
      <charset val="204"/>
    </font>
    <font>
      <i/>
      <sz val="10"/>
      <name val="Times New Roman"/>
      <family val="1"/>
      <charset val="204"/>
    </font>
    <font>
      <sz val="10"/>
      <name val="Arial Cyr"/>
      <charset val="204"/>
    </font>
    <font>
      <sz val="10"/>
      <name val="Times New Roman"/>
      <family val="1"/>
      <charset val="204"/>
    </font>
    <font>
      <b/>
      <sz val="16"/>
      <color theme="1"/>
      <name val="Calibri"/>
      <family val="2"/>
      <charset val="204"/>
      <scheme val="minor"/>
    </font>
    <font>
      <i/>
      <sz val="12"/>
      <color indexed="8"/>
      <name val="Calibri"/>
      <family val="2"/>
      <charset val="204"/>
    </font>
    <font>
      <b/>
      <sz val="10"/>
      <color indexed="8"/>
      <name val="Arial"/>
      <family val="2"/>
      <charset val="204"/>
    </font>
    <font>
      <b/>
      <sz val="9"/>
      <color indexed="8"/>
      <name val="Arial"/>
      <family val="2"/>
      <charset val="204"/>
    </font>
    <font>
      <b/>
      <sz val="7"/>
      <color indexed="8"/>
      <name val="Times New Roman"/>
      <family val="1"/>
      <charset val="204"/>
    </font>
    <font>
      <b/>
      <sz val="6"/>
      <color indexed="8"/>
      <name val="Arial"/>
      <family val="2"/>
      <charset val="204"/>
    </font>
    <font>
      <sz val="8"/>
      <color indexed="8"/>
      <name val="Arial"/>
      <family val="2"/>
      <charset val="204"/>
    </font>
    <font>
      <b/>
      <i/>
      <sz val="11"/>
      <color indexed="8"/>
      <name val="Arial"/>
      <family val="2"/>
      <charset val="204"/>
    </font>
    <font>
      <sz val="6"/>
      <color indexed="8"/>
      <name val="Arial"/>
      <family val="2"/>
      <charset val="204"/>
    </font>
    <font>
      <sz val="7"/>
      <color indexed="8"/>
      <name val="Arial"/>
      <family val="2"/>
      <charset val="204"/>
    </font>
    <font>
      <sz val="10"/>
      <name val="Arial Cyr"/>
      <family val="2"/>
    </font>
    <font>
      <sz val="11"/>
      <color indexed="8"/>
      <name val="Calibri"/>
      <family val="2"/>
      <charset val="204"/>
    </font>
    <font>
      <b/>
      <sz val="10"/>
      <color theme="1"/>
      <name val="Calibri"/>
      <family val="2"/>
      <charset val="204"/>
      <scheme val="minor"/>
    </font>
    <font>
      <b/>
      <sz val="8"/>
      <name val="Times New Roman Cyr"/>
      <family val="1"/>
      <charset val="204"/>
    </font>
    <font>
      <b/>
      <sz val="7"/>
      <name val="Times New Roman CYR"/>
      <family val="1"/>
      <charset val="204"/>
    </font>
    <font>
      <b/>
      <sz val="12"/>
      <name val="Times New Roman CYR"/>
      <family val="1"/>
      <charset val="204"/>
    </font>
    <font>
      <i/>
      <sz val="12"/>
      <name val="Times New Roman CYR"/>
      <charset val="204"/>
    </font>
    <font>
      <b/>
      <sz val="16"/>
      <name val="Times New Roman CYR"/>
      <charset val="204"/>
    </font>
    <font>
      <b/>
      <sz val="10"/>
      <name val="Times New Roman Cyr"/>
      <family val="1"/>
      <charset val="204"/>
    </font>
    <font>
      <i/>
      <sz val="10"/>
      <name val="Times New Roman CYR"/>
      <family val="1"/>
      <charset val="204"/>
    </font>
    <font>
      <b/>
      <sz val="16"/>
      <name val="Calibri"/>
      <family val="2"/>
      <charset val="204"/>
    </font>
    <font>
      <b/>
      <sz val="14"/>
      <color rgb="FFFFC000"/>
      <name val="Arial"/>
      <family val="2"/>
      <charset val="204"/>
    </font>
    <font>
      <b/>
      <i/>
      <sz val="12"/>
      <name val="Calibri"/>
      <family val="2"/>
      <charset val="204"/>
    </font>
    <font>
      <b/>
      <u/>
      <sz val="14"/>
      <color rgb="FF002060"/>
      <name val="Calibri"/>
      <family val="2"/>
      <charset val="204"/>
    </font>
    <font>
      <b/>
      <i/>
      <sz val="8"/>
      <name val="Times New Roman CYR"/>
      <charset val="204"/>
    </font>
    <font>
      <b/>
      <sz val="9"/>
      <name val="Times New Roman Cyr"/>
      <charset val="204"/>
    </font>
    <font>
      <b/>
      <sz val="12"/>
      <name val="Calibri"/>
      <family val="2"/>
      <charset val="204"/>
      <scheme val="minor"/>
    </font>
    <font>
      <b/>
      <sz val="14"/>
      <name val="Times New Roman"/>
      <family val="1"/>
      <charset val="204"/>
    </font>
    <font>
      <b/>
      <i/>
      <sz val="9"/>
      <name val="Times New Roman Cyr"/>
      <charset val="204"/>
    </font>
    <font>
      <u/>
      <sz val="13"/>
      <name val="Times New Roman"/>
      <family val="1"/>
      <charset val="204"/>
    </font>
    <font>
      <i/>
      <sz val="13"/>
      <name val="Times New Roman"/>
      <family val="1"/>
      <charset val="204"/>
    </font>
    <font>
      <sz val="8"/>
      <name val="Times New Roman Cyr"/>
      <family val="1"/>
      <charset val="204"/>
    </font>
    <font>
      <b/>
      <u/>
      <sz val="10"/>
      <name val="Times New Roman Cyr"/>
      <family val="1"/>
      <charset val="204"/>
    </font>
    <font>
      <b/>
      <sz val="8"/>
      <name val="Times New Roman Cyr"/>
      <charset val="204"/>
    </font>
    <font>
      <i/>
      <sz val="12"/>
      <name val="Times New Roman"/>
      <family val="1"/>
      <charset val="204"/>
    </font>
    <font>
      <b/>
      <sz val="9"/>
      <name val="Times New Roman CYR"/>
      <family val="1"/>
      <charset val="204"/>
    </font>
    <font>
      <i/>
      <sz val="8"/>
      <name val="Times New Roman Cyr"/>
      <charset val="204"/>
    </font>
    <font>
      <b/>
      <sz val="10"/>
      <name val="Times New Roman Cyr"/>
      <charset val="204"/>
    </font>
    <font>
      <sz val="10"/>
      <name val="Times New Roman Cyr"/>
      <family val="1"/>
      <charset val="204"/>
    </font>
    <font>
      <i/>
      <sz val="9"/>
      <name val="Times New Roman"/>
      <family val="1"/>
      <charset val="204"/>
    </font>
    <font>
      <i/>
      <sz val="9"/>
      <name val="Times New Roman CYR"/>
      <family val="1"/>
      <charset val="204"/>
    </font>
    <font>
      <i/>
      <sz val="9"/>
      <name val="Times New Roman CYR"/>
      <charset val="204"/>
    </font>
    <font>
      <b/>
      <sz val="10"/>
      <name val="Arial Cyr"/>
      <charset val="204"/>
    </font>
    <font>
      <b/>
      <sz val="12"/>
      <name val="Georgia"/>
      <family val="1"/>
      <charset val="204"/>
    </font>
    <font>
      <sz val="12"/>
      <name val="Georgia"/>
      <family val="1"/>
      <charset val="204"/>
    </font>
    <font>
      <b/>
      <i/>
      <sz val="12"/>
      <name val="Times New Roman"/>
      <family val="1"/>
      <charset val="204"/>
    </font>
    <font>
      <b/>
      <i/>
      <sz val="10"/>
      <name val="Times New Roman"/>
      <family val="1"/>
      <charset val="204"/>
    </font>
    <font>
      <b/>
      <i/>
      <sz val="9"/>
      <name val="Times New Roman Cyr"/>
      <family val="1"/>
      <charset val="204"/>
    </font>
    <font>
      <sz val="8"/>
      <name val="Times New Roman Cyr"/>
      <charset val="204"/>
    </font>
    <font>
      <i/>
      <sz val="10"/>
      <name val="Times New Roman Cyr"/>
      <charset val="204"/>
    </font>
    <font>
      <b/>
      <i/>
      <sz val="14"/>
      <name val="Georgia"/>
      <family val="1"/>
      <charset val="204"/>
    </font>
    <font>
      <sz val="12"/>
      <name val="Calibri"/>
      <family val="2"/>
      <charset val="204"/>
      <scheme val="minor"/>
    </font>
    <font>
      <b/>
      <i/>
      <sz val="12"/>
      <name val="Calibri"/>
      <family val="2"/>
      <charset val="204"/>
      <scheme val="minor"/>
    </font>
    <font>
      <i/>
      <sz val="12"/>
      <name val="Calibri"/>
      <family val="2"/>
      <charset val="204"/>
      <scheme val="minor"/>
    </font>
    <font>
      <sz val="12"/>
      <name val="Tahoma"/>
      <family val="2"/>
      <charset val="204"/>
    </font>
    <font>
      <sz val="10"/>
      <name val="Tahoma"/>
      <family val="2"/>
      <charset val="204"/>
    </font>
    <font>
      <sz val="12"/>
      <name val="Times New Roman Cyr"/>
      <family val="1"/>
      <charset val="204"/>
    </font>
    <font>
      <sz val="12"/>
      <name val="Arial Cyr"/>
      <charset val="204"/>
    </font>
    <font>
      <i/>
      <sz val="12"/>
      <name val="Calibri"/>
      <family val="2"/>
      <charset val="204"/>
    </font>
    <font>
      <b/>
      <i/>
      <sz val="10"/>
      <name val="Times New Roman Cyr"/>
      <charset val="204"/>
    </font>
    <font>
      <b/>
      <sz val="14"/>
      <name val="Calibri"/>
      <family val="2"/>
      <charset val="204"/>
      <scheme val="minor"/>
    </font>
    <font>
      <i/>
      <sz val="11"/>
      <name val="Calibri"/>
      <family val="2"/>
      <charset val="204"/>
      <scheme val="minor"/>
    </font>
    <font>
      <i/>
      <sz val="10"/>
      <name val="Calibri"/>
      <family val="2"/>
      <charset val="204"/>
      <scheme val="minor"/>
    </font>
    <font>
      <b/>
      <sz val="11"/>
      <name val="Times New Roman CYR"/>
      <family val="1"/>
      <charset val="204"/>
    </font>
    <font>
      <b/>
      <sz val="14"/>
      <name val="Times New Roman Cyr"/>
      <family val="1"/>
      <charset val="204"/>
    </font>
    <font>
      <b/>
      <sz val="10"/>
      <name val="Arial"/>
      <family val="2"/>
      <charset val="204"/>
    </font>
    <font>
      <sz val="14"/>
      <name val="Arial Cyr"/>
      <charset val="204"/>
    </font>
    <font>
      <i/>
      <sz val="10"/>
      <name val="Arial"/>
      <family val="2"/>
      <charset val="204"/>
    </font>
    <font>
      <b/>
      <sz val="10"/>
      <name val="Times New Roman "/>
      <charset val="204"/>
    </font>
    <font>
      <sz val="11"/>
      <name val="Calibri"/>
      <family val="2"/>
      <charset val="204"/>
      <scheme val="minor"/>
    </font>
    <font>
      <b/>
      <i/>
      <sz val="11"/>
      <name val="Calibri"/>
      <family val="2"/>
      <charset val="204"/>
      <scheme val="minor"/>
    </font>
    <font>
      <sz val="9"/>
      <name val="Calibri"/>
      <family val="2"/>
      <charset val="204"/>
      <scheme val="minor"/>
    </font>
    <font>
      <b/>
      <sz val="11"/>
      <name val="Calibri"/>
      <family val="2"/>
      <charset val="204"/>
      <scheme val="minor"/>
    </font>
    <font>
      <b/>
      <i/>
      <sz val="10"/>
      <name val="Calibri"/>
      <family val="2"/>
      <charset val="204"/>
    </font>
    <font>
      <i/>
      <sz val="10"/>
      <color theme="0" tint="-0.34998626667073579"/>
      <name val="Calibri"/>
      <family val="2"/>
      <charset val="204"/>
      <scheme val="minor"/>
    </font>
    <font>
      <sz val="11"/>
      <name val="Times New Roman Cyr"/>
      <charset val="204"/>
    </font>
    <font>
      <sz val="8"/>
      <color theme="0" tint="-0.34998626667073579"/>
      <name val="Times New Roman Cyr"/>
      <family val="1"/>
      <charset val="204"/>
    </font>
    <font>
      <i/>
      <sz val="12"/>
      <name val="Cambria"/>
      <family val="1"/>
      <charset val="204"/>
      <scheme val="major"/>
    </font>
    <font>
      <b/>
      <sz val="8"/>
      <name val="Tahoma"/>
      <family val="2"/>
      <charset val="204"/>
    </font>
    <font>
      <b/>
      <sz val="12"/>
      <name val="Tahoma"/>
      <family val="2"/>
      <charset val="204"/>
    </font>
    <font>
      <sz val="14"/>
      <name val="Tahoma"/>
      <family val="2"/>
      <charset val="204"/>
    </font>
    <font>
      <b/>
      <i/>
      <sz val="14"/>
      <name val="Tahoma"/>
      <family val="2"/>
      <charset val="204"/>
    </font>
    <font>
      <b/>
      <i/>
      <sz val="12"/>
      <name val="Tahoma"/>
      <family val="2"/>
      <charset val="204"/>
    </font>
    <font>
      <b/>
      <sz val="11"/>
      <name val="Tahoma"/>
      <family val="2"/>
      <charset val="204"/>
    </font>
    <font>
      <b/>
      <sz val="25"/>
      <name val="Tahoma"/>
      <family val="2"/>
      <charset val="204"/>
    </font>
    <font>
      <i/>
      <sz val="9"/>
      <name val="Calibri"/>
      <family val="2"/>
      <charset val="204"/>
      <scheme val="minor"/>
    </font>
    <font>
      <b/>
      <sz val="8"/>
      <name val="Calibri"/>
      <family val="2"/>
      <charset val="204"/>
      <scheme val="minor"/>
    </font>
    <font>
      <sz val="8"/>
      <name val="Tahoma"/>
      <family val="2"/>
      <charset val="204"/>
    </font>
    <font>
      <b/>
      <i/>
      <sz val="10"/>
      <name val="Tahoma"/>
      <family val="2"/>
      <charset val="204"/>
    </font>
    <font>
      <b/>
      <i/>
      <sz val="11"/>
      <name val="Calibri"/>
      <family val="2"/>
      <charset val="204"/>
    </font>
    <font>
      <b/>
      <i/>
      <sz val="9"/>
      <name val="Cambria"/>
      <family val="1"/>
      <charset val="204"/>
      <scheme val="major"/>
    </font>
    <font>
      <b/>
      <sz val="9"/>
      <name val="Arial Cyr"/>
      <charset val="204"/>
    </font>
    <font>
      <i/>
      <sz val="9"/>
      <name val="Cambria"/>
      <family val="1"/>
      <charset val="204"/>
      <scheme val="major"/>
    </font>
    <font>
      <b/>
      <sz val="12"/>
      <name val="Times New Roman Cyr"/>
      <charset val="204"/>
    </font>
    <font>
      <i/>
      <sz val="8"/>
      <name val="Times New Roman"/>
      <family val="1"/>
      <charset val="204"/>
    </font>
    <font>
      <sz val="9"/>
      <name val="Cambria"/>
      <family val="1"/>
      <charset val="204"/>
      <scheme val="major"/>
    </font>
    <font>
      <b/>
      <sz val="14"/>
      <color theme="3" tint="-0.249977111117893"/>
      <name val="Calibri"/>
      <family val="2"/>
      <charset val="204"/>
      <scheme val="minor"/>
    </font>
    <font>
      <i/>
      <sz val="10"/>
      <name val="Cambria"/>
      <family val="1"/>
      <charset val="204"/>
      <scheme val="major"/>
    </font>
    <font>
      <b/>
      <i/>
      <sz val="10"/>
      <name val="Calibri"/>
      <family val="2"/>
      <charset val="204"/>
      <scheme val="minor"/>
    </font>
    <font>
      <b/>
      <sz val="9"/>
      <name val="Cambria"/>
      <family val="1"/>
      <charset val="204"/>
      <scheme val="major"/>
    </font>
    <font>
      <sz val="12"/>
      <name val="Cambria"/>
      <family val="1"/>
      <charset val="204"/>
      <scheme val="major"/>
    </font>
    <font>
      <sz val="12"/>
      <name val="Times New Roman Cyr"/>
      <charset val="204"/>
    </font>
    <font>
      <sz val="8"/>
      <name val="Arial Cyr"/>
      <charset val="204"/>
    </font>
    <font>
      <b/>
      <i/>
      <sz val="12"/>
      <name val="Cambria"/>
      <family val="1"/>
      <charset val="204"/>
      <scheme val="major"/>
    </font>
    <font>
      <b/>
      <sz val="12"/>
      <name val="Calibri"/>
      <family val="2"/>
      <charset val="204"/>
    </font>
    <font>
      <sz val="12"/>
      <name val="Times New Roman"/>
      <family val="1"/>
      <charset val="204"/>
    </font>
    <font>
      <b/>
      <sz val="12"/>
      <name val="Times New Roman"/>
      <family val="1"/>
      <charset val="204"/>
    </font>
    <font>
      <b/>
      <sz val="9"/>
      <name val="Calibri"/>
      <family val="2"/>
      <charset val="204"/>
      <scheme val="minor"/>
    </font>
    <font>
      <i/>
      <sz val="12"/>
      <name val="Times New Roman CYR"/>
      <family val="1"/>
      <charset val="204"/>
    </font>
    <font>
      <sz val="14"/>
      <name val="Calibri"/>
      <family val="2"/>
      <charset val="204"/>
      <scheme val="minor"/>
    </font>
    <font>
      <sz val="10"/>
      <name val="Calibri"/>
      <family val="2"/>
      <charset val="204"/>
      <scheme val="minor"/>
    </font>
    <font>
      <sz val="8"/>
      <name val="Calibri"/>
      <family val="2"/>
      <charset val="204"/>
      <scheme val="minor"/>
    </font>
    <font>
      <sz val="16"/>
      <color indexed="8"/>
      <name val="Calibri"/>
      <family val="2"/>
      <charset val="204"/>
    </font>
    <font>
      <sz val="9"/>
      <color indexed="8"/>
      <name val="Cambria"/>
      <family val="1"/>
      <charset val="204"/>
      <scheme val="major"/>
    </font>
    <font>
      <b/>
      <i/>
      <sz val="14"/>
      <name val="Calibri"/>
      <family val="2"/>
      <charset val="204"/>
      <scheme val="minor"/>
    </font>
    <font>
      <sz val="16"/>
      <color indexed="8"/>
      <name val="Calibri"/>
      <family val="2"/>
      <charset val="204"/>
      <scheme val="minor"/>
    </font>
    <font>
      <u/>
      <sz val="13"/>
      <name val="Calibri"/>
      <family val="2"/>
      <charset val="204"/>
    </font>
    <font>
      <i/>
      <sz val="10"/>
      <name val="Calibri"/>
      <family val="2"/>
      <charset val="204"/>
    </font>
    <font>
      <b/>
      <u/>
      <sz val="12"/>
      <color rgb="FF002060"/>
      <name val="Calibri"/>
      <family val="2"/>
      <charset val="204"/>
    </font>
    <font>
      <b/>
      <u/>
      <sz val="12"/>
      <name val="Calibri"/>
      <family val="2"/>
      <charset val="204"/>
    </font>
    <font>
      <b/>
      <i/>
      <sz val="12"/>
      <color rgb="FFC00000"/>
      <name val="Cambria"/>
      <family val="1"/>
      <charset val="204"/>
      <scheme val="major"/>
    </font>
    <font>
      <b/>
      <i/>
      <sz val="12"/>
      <name val="Times New Roman Cyr"/>
      <charset val="204"/>
    </font>
    <font>
      <b/>
      <i/>
      <sz val="8"/>
      <name val="Times New Roman "/>
      <charset val="204"/>
    </font>
    <font>
      <b/>
      <sz val="10"/>
      <name val="Calibri"/>
      <family val="2"/>
      <charset val="204"/>
      <scheme val="minor"/>
    </font>
    <font>
      <b/>
      <sz val="12"/>
      <color rgb="FF92D050"/>
      <name val="Arial"/>
      <family val="2"/>
      <charset val="204"/>
    </font>
    <font>
      <sz val="11"/>
      <name val="Tahoma"/>
      <family val="2"/>
      <charset val="204"/>
    </font>
    <font>
      <b/>
      <sz val="9"/>
      <name val="Arial"/>
      <family val="2"/>
      <charset val="204"/>
    </font>
    <font>
      <b/>
      <sz val="10"/>
      <name val="Cambria"/>
      <family val="1"/>
      <charset val="204"/>
      <scheme val="major"/>
    </font>
    <font>
      <sz val="10"/>
      <name val="Calibri"/>
      <family val="2"/>
      <charset val="204"/>
    </font>
    <font>
      <sz val="14"/>
      <name val="Georgia"/>
      <family val="1"/>
      <charset val="204"/>
    </font>
    <font>
      <b/>
      <sz val="10"/>
      <color theme="3" tint="-0.499984740745262"/>
      <name val="Calibri"/>
      <family val="2"/>
      <charset val="204"/>
      <scheme val="minor"/>
    </font>
    <font>
      <sz val="14"/>
      <color rgb="FFFFC000"/>
      <name val="Calibri"/>
      <family val="2"/>
      <charset val="204"/>
      <scheme val="minor"/>
    </font>
    <font>
      <sz val="10"/>
      <name val="Arial"/>
      <charset val="204"/>
    </font>
    <font>
      <b/>
      <sz val="16"/>
      <name val="Calibri"/>
      <family val="2"/>
      <charset val="204"/>
      <scheme val="minor"/>
    </font>
    <font>
      <b/>
      <u/>
      <sz val="14"/>
      <color rgb="FF002060"/>
      <name val="Calibri"/>
      <family val="2"/>
      <charset val="204"/>
      <scheme val="minor"/>
    </font>
    <font>
      <sz val="16"/>
      <name val="Calibri"/>
      <family val="2"/>
      <charset val="204"/>
      <scheme val="minor"/>
    </font>
  </fonts>
  <fills count="10">
    <fill>
      <patternFill patternType="none"/>
    </fill>
    <fill>
      <patternFill patternType="gray125"/>
    </fill>
    <fill>
      <patternFill patternType="solid">
        <fgColor rgb="FFFAFAA0"/>
        <bgColor indexed="64"/>
      </patternFill>
    </fill>
    <fill>
      <patternFill patternType="solid">
        <fgColor rgb="FFFFFF00"/>
        <bgColor indexed="64"/>
      </patternFill>
    </fill>
    <fill>
      <patternFill patternType="lightUp">
        <fgColor theme="0"/>
        <bgColor theme="3"/>
      </patternFill>
    </fill>
    <fill>
      <patternFill patternType="lightUp">
        <fgColor theme="0"/>
        <bgColor theme="0" tint="-0.249977111117893"/>
      </patternFill>
    </fill>
    <fill>
      <patternFill patternType="solid">
        <fgColor rgb="FF92D05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C000"/>
        <bgColor indexed="64"/>
      </patternFill>
    </fill>
  </fills>
  <borders count="18">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ashed">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dashed">
        <color indexed="64"/>
      </top>
      <bottom style="thin">
        <color indexed="64"/>
      </bottom>
      <diagonal/>
    </border>
  </borders>
  <cellStyleXfs count="51">
    <xf numFmtId="0" fontId="0" fillId="0" borderId="0"/>
    <xf numFmtId="0" fontId="2" fillId="0" borderId="0"/>
    <xf numFmtId="0" fontId="1" fillId="0" borderId="0"/>
    <xf numFmtId="0" fontId="1" fillId="0" borderId="0"/>
    <xf numFmtId="0" fontId="1" fillId="0" borderId="0"/>
    <xf numFmtId="0" fontId="28" fillId="0" borderId="0"/>
    <xf numFmtId="0" fontId="32" fillId="0" borderId="0">
      <alignment horizontal="center" vertical="top"/>
    </xf>
    <xf numFmtId="0" fontId="33" fillId="0" borderId="0">
      <alignment horizontal="right" vertical="top"/>
    </xf>
    <xf numFmtId="0" fontId="34" fillId="0" borderId="0">
      <alignment horizontal="left" vertical="top"/>
    </xf>
    <xf numFmtId="0" fontId="35" fillId="0" borderId="0">
      <alignment horizontal="left" vertical="top"/>
    </xf>
    <xf numFmtId="0" fontId="36" fillId="0" borderId="0">
      <alignment horizontal="left" vertical="top"/>
    </xf>
    <xf numFmtId="0" fontId="37" fillId="0" borderId="0">
      <alignment horizontal="center" vertical="top"/>
    </xf>
    <xf numFmtId="0" fontId="36" fillId="0" borderId="0">
      <alignment horizontal="left" vertical="top"/>
    </xf>
    <xf numFmtId="0" fontId="33" fillId="0" borderId="0">
      <alignment horizontal="left" vertical="top"/>
    </xf>
    <xf numFmtId="0" fontId="32" fillId="0" borderId="0">
      <alignment horizontal="left" vertical="top"/>
    </xf>
    <xf numFmtId="0" fontId="33" fillId="0" borderId="0">
      <alignment horizontal="center" vertical="top"/>
    </xf>
    <xf numFmtId="0" fontId="37" fillId="0" borderId="0">
      <alignment horizontal="center" vertical="top"/>
    </xf>
    <xf numFmtId="0" fontId="33" fillId="0" borderId="0">
      <alignment horizontal="left" vertical="top"/>
    </xf>
    <xf numFmtId="0" fontId="38" fillId="0" borderId="0">
      <alignment horizontal="left" vertical="top"/>
    </xf>
    <xf numFmtId="0" fontId="36" fillId="0" borderId="0">
      <alignment horizontal="left" vertical="top"/>
    </xf>
    <xf numFmtId="0" fontId="39" fillId="0" borderId="0">
      <alignment horizontal="left" vertical="top"/>
    </xf>
    <xf numFmtId="0" fontId="1"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41" fillId="0" borderId="0" applyFill="0" applyProtection="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2" fillId="0" borderId="0"/>
  </cellStyleXfs>
  <cellXfs count="999">
    <xf numFmtId="0" fontId="0" fillId="0" borderId="0" xfId="0"/>
    <xf numFmtId="0" fontId="5" fillId="0" borderId="0" xfId="1" applyFont="1" applyProtection="1">
      <protection locked="0"/>
    </xf>
    <xf numFmtId="0" fontId="7" fillId="0" borderId="1" xfId="2" applyFont="1" applyBorder="1" applyAlignment="1" applyProtection="1">
      <alignment vertical="center" wrapText="1"/>
      <protection locked="0"/>
    </xf>
    <xf numFmtId="0" fontId="7" fillId="0" borderId="1" xfId="2" applyFont="1" applyBorder="1" applyAlignment="1" applyProtection="1">
      <alignment horizontal="right" vertical="center"/>
      <protection locked="0"/>
    </xf>
    <xf numFmtId="0" fontId="7" fillId="0" borderId="1" xfId="2" applyFont="1" applyBorder="1" applyAlignment="1" applyProtection="1">
      <alignment horizontal="left" vertical="center"/>
      <protection locked="0"/>
    </xf>
    <xf numFmtId="0" fontId="8" fillId="0" borderId="0" xfId="1" applyFont="1" applyBorder="1" applyAlignment="1" applyProtection="1">
      <alignment vertical="center"/>
      <protection locked="0"/>
    </xf>
    <xf numFmtId="0" fontId="10" fillId="0" borderId="0" xfId="2" applyFont="1" applyProtection="1">
      <protection locked="0"/>
    </xf>
    <xf numFmtId="0" fontId="5" fillId="0" borderId="0" xfId="1" applyFont="1" applyAlignment="1" applyProtection="1">
      <alignment horizontal="center" vertical="center"/>
      <protection locked="0"/>
    </xf>
    <xf numFmtId="0" fontId="11" fillId="0" borderId="0" xfId="1" applyFont="1" applyProtection="1">
      <protection locked="0"/>
    </xf>
    <xf numFmtId="0" fontId="5" fillId="0" borderId="0" xfId="1" applyFont="1" applyAlignment="1" applyProtection="1">
      <alignment horizontal="center"/>
      <protection locked="0"/>
    </xf>
    <xf numFmtId="0" fontId="12" fillId="0" borderId="2" xfId="2" applyFont="1" applyBorder="1" applyAlignment="1" applyProtection="1">
      <alignment horizontal="left" vertical="center"/>
      <protection locked="0"/>
    </xf>
    <xf numFmtId="0" fontId="13" fillId="0" borderId="3" xfId="2" applyFont="1" applyBorder="1" applyAlignment="1" applyProtection="1">
      <alignment horizontal="left" vertical="center"/>
      <protection locked="0"/>
    </xf>
    <xf numFmtId="0" fontId="13" fillId="0" borderId="4" xfId="2" applyFont="1" applyBorder="1" applyAlignment="1" applyProtection="1">
      <alignment horizontal="left" vertical="center"/>
      <protection locked="0"/>
    </xf>
    <xf numFmtId="0" fontId="5" fillId="0" borderId="0" xfId="1" applyFont="1" applyFill="1" applyProtection="1">
      <protection locked="0"/>
    </xf>
    <xf numFmtId="0" fontId="11" fillId="0" borderId="2" xfId="1" applyFont="1" applyFill="1" applyBorder="1" applyAlignment="1" applyProtection="1">
      <alignment horizontal="left" vertical="center"/>
      <protection locked="0"/>
    </xf>
    <xf numFmtId="0" fontId="5" fillId="0" borderId="4" xfId="1" applyFont="1" applyFill="1" applyBorder="1" applyProtection="1">
      <protection locked="0"/>
    </xf>
    <xf numFmtId="0" fontId="15" fillId="0" borderId="0" xfId="1" applyFont="1" applyFill="1" applyAlignment="1" applyProtection="1">
      <alignment horizontal="center"/>
      <protection locked="0"/>
    </xf>
    <xf numFmtId="0" fontId="11" fillId="0" borderId="0" xfId="1" applyFont="1" applyAlignment="1" applyProtection="1">
      <alignment horizontal="left" vertical="center"/>
      <protection locked="0"/>
    </xf>
    <xf numFmtId="0" fontId="11" fillId="2" borderId="6" xfId="1" applyFont="1" applyFill="1" applyBorder="1" applyAlignment="1" applyProtection="1">
      <alignment horizontal="center" vertical="center"/>
      <protection locked="0"/>
    </xf>
    <xf numFmtId="0" fontId="4" fillId="2" borderId="6" xfId="1" applyFont="1" applyFill="1" applyBorder="1" applyAlignment="1" applyProtection="1">
      <alignment horizontal="center" vertical="center"/>
      <protection locked="0"/>
    </xf>
    <xf numFmtId="0" fontId="11" fillId="0" borderId="6" xfId="1" applyFont="1" applyBorder="1" applyAlignment="1" applyProtection="1">
      <alignment horizontal="center" vertical="center"/>
      <protection locked="0"/>
    </xf>
    <xf numFmtId="0" fontId="11" fillId="0" borderId="0" xfId="1" applyFont="1" applyBorder="1" applyAlignment="1" applyProtection="1">
      <alignment horizontal="center" vertical="center"/>
      <protection locked="0"/>
    </xf>
    <xf numFmtId="0" fontId="17" fillId="0" borderId="7" xfId="1" applyFont="1" applyBorder="1" applyAlignment="1" applyProtection="1">
      <alignment vertical="center"/>
      <protection locked="0"/>
    </xf>
    <xf numFmtId="0" fontId="5" fillId="0" borderId="7" xfId="1" applyFont="1" applyBorder="1" applyAlignment="1" applyProtection="1">
      <alignment vertical="center"/>
      <protection locked="0"/>
    </xf>
    <xf numFmtId="0" fontId="17" fillId="0" borderId="8" xfId="1" applyFont="1" applyBorder="1" applyAlignment="1" applyProtection="1">
      <alignment vertical="center"/>
      <protection locked="0"/>
    </xf>
    <xf numFmtId="0" fontId="17" fillId="0" borderId="7" xfId="1" applyFont="1" applyBorder="1" applyAlignment="1" applyProtection="1">
      <protection locked="0"/>
    </xf>
    <xf numFmtId="0" fontId="17" fillId="0" borderId="7" xfId="1" applyFont="1" applyBorder="1" applyProtection="1">
      <protection locked="0"/>
    </xf>
    <xf numFmtId="0" fontId="17" fillId="0" borderId="0" xfId="1" applyFont="1" applyProtection="1">
      <protection locked="0"/>
    </xf>
    <xf numFmtId="0" fontId="17" fillId="0" borderId="0" xfId="1" applyFont="1" applyBorder="1" applyProtection="1">
      <protection locked="0"/>
    </xf>
    <xf numFmtId="0" fontId="5" fillId="0" borderId="5" xfId="3" applyFont="1" applyBorder="1" applyAlignment="1" applyProtection="1">
      <alignment horizontal="center" vertical="center"/>
    </xf>
    <xf numFmtId="0" fontId="5" fillId="0" borderId="11" xfId="3" applyFont="1" applyBorder="1" applyAlignment="1" applyProtection="1">
      <alignment horizontal="center" vertical="center"/>
    </xf>
    <xf numFmtId="0" fontId="5" fillId="0" borderId="5" xfId="1" applyFont="1" applyBorder="1" applyAlignment="1" applyProtection="1">
      <alignment horizontal="center" vertical="center"/>
    </xf>
    <xf numFmtId="0" fontId="5" fillId="0" borderId="0" xfId="1" applyFont="1" applyBorder="1" applyAlignment="1" applyProtection="1">
      <alignment horizontal="center"/>
    </xf>
    <xf numFmtId="0" fontId="5" fillId="0" borderId="11" xfId="1" applyFont="1" applyBorder="1" applyAlignment="1" applyProtection="1">
      <alignment horizontal="center"/>
    </xf>
    <xf numFmtId="0" fontId="22" fillId="0" borderId="0" xfId="1" applyFont="1" applyBorder="1" applyAlignment="1" applyProtection="1">
      <alignment horizontal="center" vertical="center"/>
      <protection locked="0"/>
    </xf>
    <xf numFmtId="0" fontId="5" fillId="0" borderId="16" xfId="1" applyFont="1" applyBorder="1" applyAlignment="1" applyProtection="1">
      <alignment horizontal="center" vertical="center"/>
    </xf>
    <xf numFmtId="0" fontId="5" fillId="0" borderId="15" xfId="1" applyFont="1" applyBorder="1" applyAlignment="1" applyProtection="1">
      <alignment horizontal="center"/>
    </xf>
    <xf numFmtId="0" fontId="18" fillId="0" borderId="7" xfId="1" applyFont="1" applyBorder="1" applyAlignment="1" applyProtection="1">
      <alignment vertical="center"/>
      <protection locked="0"/>
    </xf>
    <xf numFmtId="0" fontId="4" fillId="0" borderId="7" xfId="1" applyFont="1" applyBorder="1" applyAlignment="1" applyProtection="1">
      <alignment horizontal="left" vertical="center"/>
      <protection locked="0"/>
    </xf>
    <xf numFmtId="0" fontId="17" fillId="0" borderId="8" xfId="1" applyFont="1" applyBorder="1" applyAlignment="1" applyProtection="1">
      <alignment horizontal="left" vertical="center"/>
      <protection locked="0"/>
    </xf>
    <xf numFmtId="0" fontId="20" fillId="0" borderId="7" xfId="1" applyFont="1" applyBorder="1" applyAlignment="1" applyProtection="1">
      <alignment vertical="center"/>
      <protection locked="0"/>
    </xf>
    <xf numFmtId="2" fontId="21" fillId="0" borderId="7" xfId="3" applyNumberFormat="1" applyFont="1" applyBorder="1" applyAlignment="1" applyProtection="1">
      <alignment vertical="center"/>
      <protection locked="0"/>
    </xf>
    <xf numFmtId="0" fontId="17" fillId="0" borderId="7" xfId="3" applyFont="1" applyBorder="1" applyAlignment="1" applyProtection="1">
      <alignment vertical="center"/>
      <protection locked="0"/>
    </xf>
    <xf numFmtId="0" fontId="18" fillId="0" borderId="7" xfId="1" applyFont="1" applyBorder="1" applyAlignment="1" applyProtection="1">
      <alignment horizontal="left" vertical="center"/>
      <protection locked="0"/>
    </xf>
    <xf numFmtId="0" fontId="22" fillId="0" borderId="7" xfId="1" applyFont="1" applyBorder="1" applyAlignment="1" applyProtection="1">
      <alignment vertical="center"/>
      <protection locked="0"/>
    </xf>
    <xf numFmtId="0" fontId="22" fillId="0" borderId="0" xfId="1" applyFont="1" applyBorder="1" applyAlignment="1" applyProtection="1">
      <alignment vertical="center"/>
      <protection locked="0"/>
    </xf>
    <xf numFmtId="0" fontId="5" fillId="0" borderId="5" xfId="3" applyFont="1" applyFill="1" applyBorder="1" applyAlignment="1" applyProtection="1">
      <alignment vertical="center"/>
    </xf>
    <xf numFmtId="0" fontId="5" fillId="0" borderId="11" xfId="3" applyFont="1" applyFill="1" applyBorder="1" applyAlignment="1" applyProtection="1">
      <alignment vertical="center"/>
    </xf>
    <xf numFmtId="0" fontId="5" fillId="0" borderId="5" xfId="1" applyFont="1" applyFill="1" applyBorder="1" applyAlignment="1" applyProtection="1">
      <alignment horizontal="center" vertical="center"/>
    </xf>
    <xf numFmtId="0" fontId="5" fillId="0" borderId="0" xfId="1" applyFont="1" applyFill="1" applyBorder="1" applyAlignment="1" applyProtection="1">
      <alignment horizontal="center"/>
    </xf>
    <xf numFmtId="0" fontId="5" fillId="0" borderId="11" xfId="1" applyFont="1" applyFill="1" applyBorder="1" applyAlignment="1" applyProtection="1">
      <alignment horizontal="center"/>
    </xf>
    <xf numFmtId="0" fontId="24" fillId="0" borderId="7" xfId="1" applyFont="1" applyBorder="1" applyAlignment="1" applyProtection="1">
      <alignment horizontal="center" vertical="center"/>
      <protection locked="0"/>
    </xf>
    <xf numFmtId="0" fontId="22" fillId="0" borderId="1" xfId="1" quotePrefix="1" applyFont="1" applyBorder="1" applyAlignment="1" applyProtection="1">
      <alignment horizontal="center" vertical="center"/>
      <protection locked="0"/>
    </xf>
    <xf numFmtId="0" fontId="22" fillId="0" borderId="9" xfId="1" quotePrefix="1" applyFont="1" applyBorder="1" applyAlignment="1" applyProtection="1">
      <alignment horizontal="center" vertical="center"/>
      <protection locked="0"/>
    </xf>
    <xf numFmtId="0" fontId="5" fillId="0" borderId="16" xfId="1" applyFont="1" applyFill="1" applyBorder="1" applyAlignment="1" applyProtection="1">
      <alignment horizontal="center" vertical="center"/>
    </xf>
    <xf numFmtId="0" fontId="5" fillId="0" borderId="15" xfId="1" applyFont="1" applyFill="1" applyBorder="1" applyAlignment="1" applyProtection="1">
      <alignment horizontal="center"/>
    </xf>
    <xf numFmtId="0" fontId="24" fillId="0" borderId="10" xfId="1" applyFont="1" applyBorder="1" applyAlignment="1" applyProtection="1">
      <alignment horizontal="center" vertical="center"/>
      <protection locked="0"/>
    </xf>
    <xf numFmtId="0" fontId="22" fillId="0" borderId="0" xfId="1" quotePrefix="1" applyFont="1" applyBorder="1" applyAlignment="1" applyProtection="1">
      <alignment horizontal="center" vertical="center"/>
      <protection locked="0"/>
    </xf>
    <xf numFmtId="0" fontId="22" fillId="0" borderId="11" xfId="1" quotePrefix="1" applyFont="1" applyBorder="1" applyAlignment="1" applyProtection="1">
      <alignment horizontal="center" vertical="center"/>
      <protection locked="0"/>
    </xf>
    <xf numFmtId="0" fontId="24" fillId="0" borderId="10" xfId="1" applyFont="1" applyBorder="1" applyAlignment="1" applyProtection="1">
      <alignment vertical="center"/>
      <protection locked="0"/>
    </xf>
    <xf numFmtId="0" fontId="24" fillId="0" borderId="13" xfId="1" applyFont="1" applyBorder="1" applyAlignment="1" applyProtection="1">
      <alignment horizontal="center" vertical="center"/>
      <protection locked="0"/>
    </xf>
    <xf numFmtId="0" fontId="22" fillId="0" borderId="16" xfId="1" quotePrefix="1" applyFont="1" applyBorder="1" applyAlignment="1" applyProtection="1">
      <alignment horizontal="center" vertical="center"/>
      <protection locked="0"/>
    </xf>
    <xf numFmtId="0" fontId="22" fillId="0" borderId="15" xfId="1" quotePrefix="1" applyFont="1" applyBorder="1" applyAlignment="1" applyProtection="1">
      <alignment horizontal="center" vertical="center"/>
      <protection locked="0"/>
    </xf>
    <xf numFmtId="0" fontId="24" fillId="0" borderId="0" xfId="1" applyFont="1" applyBorder="1" applyAlignment="1" applyProtection="1">
      <alignment vertical="center"/>
      <protection locked="0"/>
    </xf>
    <xf numFmtId="0" fontId="22" fillId="0" borderId="11" xfId="1" applyFont="1" applyBorder="1" applyAlignment="1" applyProtection="1">
      <alignment vertical="center"/>
      <protection locked="0"/>
    </xf>
    <xf numFmtId="0" fontId="25" fillId="0" borderId="7" xfId="1" applyFont="1" applyBorder="1" applyAlignment="1" applyProtection="1">
      <alignment horizontal="left" vertical="center"/>
      <protection locked="0"/>
    </xf>
    <xf numFmtId="0" fontId="5" fillId="0" borderId="7" xfId="1" applyFont="1" applyBorder="1" applyAlignment="1" applyProtection="1">
      <alignment horizontal="left" vertical="center"/>
      <protection locked="0"/>
    </xf>
    <xf numFmtId="0" fontId="27" fillId="0" borderId="0" xfId="3" applyFont="1" applyAlignment="1">
      <alignment horizontal="center"/>
    </xf>
    <xf numFmtId="0" fontId="28" fillId="0" borderId="0" xfId="3" applyFont="1" applyAlignment="1">
      <alignment horizontal="center"/>
    </xf>
    <xf numFmtId="0" fontId="28" fillId="0" borderId="0" xfId="5"/>
    <xf numFmtId="0" fontId="5" fillId="0" borderId="0" xfId="1" applyFont="1" applyFill="1" applyAlignment="1" applyProtection="1">
      <alignment horizontal="center"/>
      <protection locked="0"/>
    </xf>
    <xf numFmtId="0" fontId="5" fillId="0" borderId="0" xfId="1" applyFont="1" applyBorder="1" applyAlignment="1" applyProtection="1">
      <alignment horizontal="center" vertical="center"/>
      <protection locked="0"/>
    </xf>
    <xf numFmtId="0" fontId="5" fillId="0" borderId="0" xfId="1" applyFont="1" applyBorder="1" applyAlignment="1" applyProtection="1">
      <alignment horizontal="left" vertical="center"/>
      <protection locked="0"/>
    </xf>
    <xf numFmtId="0" fontId="5" fillId="0" borderId="0" xfId="1" applyFont="1" applyFill="1" applyBorder="1" applyAlignment="1" applyProtection="1">
      <alignment horizontal="center" vertical="center"/>
    </xf>
    <xf numFmtId="0" fontId="5" fillId="0" borderId="0" xfId="1" applyFont="1" applyBorder="1" applyAlignment="1" applyProtection="1">
      <alignment horizontal="center" vertical="center"/>
    </xf>
    <xf numFmtId="0" fontId="5" fillId="0" borderId="0" xfId="1" applyFont="1" applyBorder="1" applyAlignment="1" applyProtection="1">
      <alignment horizontal="center"/>
      <protection locked="0"/>
    </xf>
    <xf numFmtId="0" fontId="11" fillId="0" borderId="0" xfId="1" applyFont="1" applyFill="1" applyProtection="1">
      <protection locked="0"/>
    </xf>
    <xf numFmtId="0" fontId="30" fillId="2" borderId="6" xfId="1" applyFont="1" applyFill="1" applyBorder="1" applyAlignment="1" applyProtection="1">
      <alignment horizontal="center" vertical="center"/>
      <protection locked="0"/>
    </xf>
    <xf numFmtId="0" fontId="18" fillId="0" borderId="0" xfId="1" applyFont="1" applyBorder="1" applyAlignment="1" applyProtection="1">
      <alignment horizontal="left" vertical="center"/>
      <protection locked="0"/>
    </xf>
    <xf numFmtId="0" fontId="5" fillId="5" borderId="0" xfId="1" applyFont="1" applyFill="1" applyBorder="1" applyAlignment="1" applyProtection="1">
      <alignment horizontal="center" vertical="center"/>
    </xf>
    <xf numFmtId="0" fontId="5" fillId="0" borderId="0" xfId="1" applyFont="1" applyAlignment="1" applyProtection="1">
      <alignment horizontal="left" vertical="center"/>
      <protection locked="0"/>
    </xf>
    <xf numFmtId="0" fontId="5" fillId="0" borderId="16" xfId="1" applyFont="1" applyBorder="1" applyAlignment="1" applyProtection="1">
      <protection locked="0"/>
    </xf>
    <xf numFmtId="0" fontId="5" fillId="0" borderId="16" xfId="1" applyFont="1" applyBorder="1" applyAlignment="1" applyProtection="1">
      <alignment horizontal="center"/>
      <protection locked="0"/>
    </xf>
    <xf numFmtId="0" fontId="5" fillId="0" borderId="16" xfId="1" applyFont="1" applyBorder="1" applyProtection="1">
      <protection locked="0"/>
    </xf>
    <xf numFmtId="0" fontId="10" fillId="0" borderId="16" xfId="2" applyFont="1" applyBorder="1" applyAlignment="1" applyProtection="1">
      <protection locked="0"/>
    </xf>
    <xf numFmtId="0" fontId="10" fillId="0" borderId="0" xfId="2" applyFont="1" applyAlignment="1" applyProtection="1">
      <protection locked="0"/>
    </xf>
    <xf numFmtId="0" fontId="31" fillId="0" borderId="0" xfId="2" applyFont="1" applyAlignment="1" applyProtection="1">
      <protection locked="0"/>
    </xf>
    <xf numFmtId="0" fontId="10" fillId="0" borderId="0" xfId="2" applyFont="1" applyAlignment="1" applyProtection="1">
      <alignment horizontal="left" vertical="center"/>
      <protection locked="0"/>
    </xf>
    <xf numFmtId="0" fontId="10" fillId="0" borderId="3" xfId="2" applyFont="1" applyBorder="1" applyAlignment="1" applyProtection="1">
      <protection locked="0"/>
    </xf>
    <xf numFmtId="0" fontId="10" fillId="0" borderId="3" xfId="2" applyFont="1" applyBorder="1" applyAlignment="1" applyProtection="1">
      <alignment horizontal="center"/>
      <protection locked="0"/>
    </xf>
    <xf numFmtId="0" fontId="10" fillId="0" borderId="3" xfId="2" applyFont="1" applyBorder="1" applyProtection="1">
      <protection locked="0"/>
    </xf>
    <xf numFmtId="0" fontId="10" fillId="0" borderId="0" xfId="2" applyFont="1" applyBorder="1" applyAlignment="1" applyProtection="1">
      <alignment horizontal="left" vertical="center"/>
      <protection locked="0"/>
    </xf>
    <xf numFmtId="0" fontId="14" fillId="0" borderId="0" xfId="2" applyFont="1" applyBorder="1" applyProtection="1">
      <protection locked="0"/>
    </xf>
    <xf numFmtId="0" fontId="10" fillId="0" borderId="0" xfId="2" applyFont="1" applyBorder="1" applyAlignment="1" applyProtection="1">
      <alignment horizontal="center"/>
      <protection locked="0"/>
    </xf>
    <xf numFmtId="0" fontId="10" fillId="0" borderId="0" xfId="2" applyFont="1" applyAlignment="1" applyProtection="1">
      <alignment horizontal="center"/>
      <protection locked="0"/>
    </xf>
    <xf numFmtId="0" fontId="5" fillId="0" borderId="0" xfId="1" applyFont="1" applyBorder="1" applyProtection="1">
      <protection locked="0"/>
    </xf>
    <xf numFmtId="0" fontId="4" fillId="0" borderId="0" xfId="37" applyFont="1" applyAlignment="1" applyProtection="1">
      <alignment horizontal="left" vertical="center"/>
      <protection locked="0"/>
    </xf>
    <xf numFmtId="0" fontId="4" fillId="0" borderId="0" xfId="37" applyFont="1" applyAlignment="1" applyProtection="1">
      <alignment vertical="center" wrapText="1"/>
      <protection locked="0"/>
    </xf>
    <xf numFmtId="0" fontId="5" fillId="0" borderId="0" xfId="37" applyFont="1" applyProtection="1">
      <protection locked="0"/>
    </xf>
    <xf numFmtId="0" fontId="5" fillId="0" borderId="16" xfId="37" applyFont="1" applyBorder="1" applyAlignment="1" applyProtection="1">
      <alignment vertical="center" wrapText="1"/>
      <protection locked="0"/>
    </xf>
    <xf numFmtId="0" fontId="8" fillId="0" borderId="1" xfId="37" applyFont="1" applyBorder="1" applyAlignment="1" applyProtection="1">
      <alignment vertical="center"/>
      <protection locked="0"/>
    </xf>
    <xf numFmtId="0" fontId="8" fillId="0" borderId="0" xfId="37" applyFont="1" applyBorder="1" applyAlignment="1" applyProtection="1">
      <alignment vertical="center"/>
      <protection locked="0"/>
    </xf>
    <xf numFmtId="0" fontId="9" fillId="0" borderId="0" xfId="2" applyFont="1" applyAlignment="1" applyProtection="1">
      <alignment vertical="center" wrapText="1"/>
      <protection locked="0"/>
    </xf>
    <xf numFmtId="0" fontId="5" fillId="0" borderId="0" xfId="37" applyFont="1" applyAlignment="1" applyProtection="1">
      <alignment horizontal="center" vertical="center"/>
      <protection locked="0"/>
    </xf>
    <xf numFmtId="0" fontId="11" fillId="0" borderId="0" xfId="37" applyFont="1" applyProtection="1">
      <protection locked="0"/>
    </xf>
    <xf numFmtId="0" fontId="5" fillId="0" borderId="0" xfId="37" applyFont="1" applyAlignment="1" applyProtection="1">
      <alignment horizontal="center"/>
      <protection locked="0"/>
    </xf>
    <xf numFmtId="0" fontId="1" fillId="0" borderId="0" xfId="3" applyProtection="1">
      <protection locked="0"/>
    </xf>
    <xf numFmtId="0" fontId="5" fillId="0" borderId="0" xfId="3" applyFont="1" applyAlignment="1" applyProtection="1">
      <alignment horizontal="center"/>
      <protection locked="0"/>
    </xf>
    <xf numFmtId="0" fontId="15" fillId="0" borderId="0" xfId="37" applyFont="1" applyFill="1" applyAlignment="1" applyProtection="1">
      <alignment horizontal="center"/>
      <protection locked="0"/>
    </xf>
    <xf numFmtId="0" fontId="11" fillId="2" borderId="6" xfId="37" applyFont="1" applyFill="1" applyBorder="1" applyAlignment="1" applyProtection="1">
      <alignment horizontal="center" vertical="center"/>
      <protection locked="0"/>
    </xf>
    <xf numFmtId="0" fontId="4" fillId="2" borderId="2" xfId="37" applyFont="1" applyFill="1" applyBorder="1" applyAlignment="1" applyProtection="1">
      <alignment horizontal="center" vertical="center"/>
      <protection locked="0"/>
    </xf>
    <xf numFmtId="0" fontId="18" fillId="2" borderId="6" xfId="37" applyFont="1" applyFill="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1" fillId="0" borderId="0" xfId="3" applyAlignment="1" applyProtection="1">
      <alignment horizontal="center" vertical="center"/>
      <protection locked="0"/>
    </xf>
    <xf numFmtId="0" fontId="11" fillId="0" borderId="0" xfId="3" quotePrefix="1" applyFont="1" applyAlignment="1" applyProtection="1">
      <alignment horizontal="left" vertical="center"/>
      <protection locked="0"/>
    </xf>
    <xf numFmtId="20" fontId="11" fillId="0" borderId="0" xfId="3" quotePrefix="1" applyNumberFormat="1" applyFont="1" applyAlignment="1" applyProtection="1">
      <alignment horizontal="center" vertical="center"/>
      <protection locked="0"/>
    </xf>
    <xf numFmtId="0" fontId="17" fillId="0" borderId="8" xfId="3" applyFont="1" applyBorder="1" applyAlignment="1" applyProtection="1">
      <alignment vertical="center"/>
      <protection locked="0"/>
    </xf>
    <xf numFmtId="0" fontId="17" fillId="0" borderId="7" xfId="3" applyFont="1" applyBorder="1" applyAlignment="1" applyProtection="1">
      <protection locked="0"/>
    </xf>
    <xf numFmtId="0" fontId="17" fillId="0" borderId="7" xfId="3" applyFont="1" applyBorder="1" applyProtection="1">
      <protection locked="0"/>
    </xf>
    <xf numFmtId="0" fontId="17" fillId="0" borderId="0" xfId="3" applyFont="1" applyProtection="1">
      <protection locked="0"/>
    </xf>
    <xf numFmtId="0" fontId="17" fillId="0" borderId="0" xfId="37" applyFont="1" applyBorder="1" applyProtection="1">
      <protection locked="0"/>
    </xf>
    <xf numFmtId="0" fontId="42" fillId="0" borderId="0" xfId="3" quotePrefix="1" applyFont="1" applyAlignment="1" applyProtection="1">
      <alignment horizontal="left" vertical="center"/>
      <protection locked="0"/>
    </xf>
    <xf numFmtId="20" fontId="42" fillId="0" borderId="0" xfId="3" quotePrefix="1" applyNumberFormat="1" applyFont="1" applyAlignment="1" applyProtection="1">
      <alignment horizontal="center" vertical="center"/>
      <protection locked="0"/>
    </xf>
    <xf numFmtId="0" fontId="5" fillId="0" borderId="11" xfId="3" applyFont="1" applyBorder="1" applyAlignment="1" applyProtection="1">
      <alignment horizontal="center"/>
    </xf>
    <xf numFmtId="0" fontId="5" fillId="0" borderId="0" xfId="3" applyFont="1" applyBorder="1" applyAlignment="1" applyProtection="1">
      <alignment horizontal="center"/>
    </xf>
    <xf numFmtId="0" fontId="5" fillId="0" borderId="16" xfId="3" applyFont="1" applyBorder="1" applyAlignment="1" applyProtection="1">
      <alignment horizontal="center" vertical="center"/>
    </xf>
    <xf numFmtId="0" fontId="5" fillId="0" borderId="15" xfId="3" applyFont="1" applyBorder="1" applyAlignment="1" applyProtection="1">
      <alignment horizontal="center"/>
    </xf>
    <xf numFmtId="0" fontId="24" fillId="0" borderId="7" xfId="37" applyFont="1" applyBorder="1" applyAlignment="1" applyProtection="1">
      <alignment horizontal="center" vertical="center"/>
      <protection locked="0"/>
    </xf>
    <xf numFmtId="0" fontId="22" fillId="0" borderId="1" xfId="37" quotePrefix="1" applyFont="1" applyBorder="1" applyAlignment="1" applyProtection="1">
      <alignment horizontal="center" vertical="center"/>
      <protection locked="0"/>
    </xf>
    <xf numFmtId="0" fontId="22" fillId="0" borderId="9" xfId="37" quotePrefix="1" applyFont="1" applyBorder="1" applyAlignment="1" applyProtection="1">
      <alignment horizontal="center" vertical="center"/>
      <protection locked="0"/>
    </xf>
    <xf numFmtId="0" fontId="42" fillId="0" borderId="7" xfId="3" applyFont="1" applyBorder="1" applyAlignment="1" applyProtection="1">
      <alignment vertical="center"/>
      <protection locked="0"/>
    </xf>
    <xf numFmtId="0" fontId="4" fillId="0" borderId="7" xfId="37" applyFont="1" applyBorder="1" applyAlignment="1" applyProtection="1">
      <alignment horizontal="left" vertical="center"/>
      <protection locked="0"/>
    </xf>
    <xf numFmtId="0" fontId="17" fillId="0" borderId="8" xfId="37" applyFont="1" applyBorder="1" applyAlignment="1" applyProtection="1">
      <alignment horizontal="left" vertical="center"/>
      <protection locked="0"/>
    </xf>
    <xf numFmtId="0" fontId="20" fillId="0" borderId="7" xfId="3" applyFont="1" applyBorder="1" applyAlignment="1" applyProtection="1">
      <protection locked="0"/>
    </xf>
    <xf numFmtId="0" fontId="24" fillId="0" borderId="10" xfId="37" applyFont="1" applyBorder="1" applyAlignment="1" applyProtection="1">
      <alignment vertical="center"/>
      <protection locked="0"/>
    </xf>
    <xf numFmtId="0" fontId="22" fillId="0" borderId="0" xfId="37" applyFont="1" applyBorder="1" applyAlignment="1" applyProtection="1">
      <alignment vertical="center"/>
      <protection locked="0"/>
    </xf>
    <xf numFmtId="0" fontId="22" fillId="0" borderId="11" xfId="37" applyFont="1" applyBorder="1" applyAlignment="1" applyProtection="1">
      <alignment vertical="center"/>
      <protection locked="0"/>
    </xf>
    <xf numFmtId="0" fontId="5" fillId="0" borderId="5" xfId="3" applyFont="1" applyFill="1" applyBorder="1" applyAlignment="1" applyProtection="1"/>
    <xf numFmtId="0" fontId="5" fillId="0" borderId="11" xfId="3" applyFont="1" applyFill="1" applyBorder="1" applyAlignment="1" applyProtection="1"/>
    <xf numFmtId="0" fontId="24" fillId="0" borderId="10" xfId="37" applyFont="1" applyBorder="1" applyAlignment="1" applyProtection="1">
      <alignment horizontal="center" vertical="center"/>
      <protection locked="0"/>
    </xf>
    <xf numFmtId="0" fontId="22" fillId="0" borderId="0" xfId="37" quotePrefix="1" applyFont="1" applyBorder="1" applyAlignment="1" applyProtection="1">
      <alignment horizontal="center" vertical="center"/>
      <protection locked="0"/>
    </xf>
    <xf numFmtId="0" fontId="22" fillId="0" borderId="11" xfId="37" quotePrefix="1" applyFont="1" applyBorder="1" applyAlignment="1" applyProtection="1">
      <alignment horizontal="center" vertical="center"/>
      <protection locked="0"/>
    </xf>
    <xf numFmtId="0" fontId="24" fillId="0" borderId="13" xfId="37" applyFont="1" applyBorder="1" applyAlignment="1" applyProtection="1">
      <alignment horizontal="center" vertical="center"/>
      <protection locked="0"/>
    </xf>
    <xf numFmtId="0" fontId="22" fillId="0" borderId="16" xfId="37" quotePrefix="1" applyFont="1" applyBorder="1" applyAlignment="1" applyProtection="1">
      <alignment horizontal="center" vertical="center"/>
      <protection locked="0"/>
    </xf>
    <xf numFmtId="0" fontId="22" fillId="0" borderId="15" xfId="37" quotePrefix="1" applyFont="1" applyBorder="1" applyAlignment="1" applyProtection="1">
      <alignment horizontal="center" vertical="center"/>
      <protection locked="0"/>
    </xf>
    <xf numFmtId="0" fontId="24" fillId="0" borderId="0" xfId="37" applyFont="1" applyBorder="1" applyAlignment="1" applyProtection="1">
      <alignment vertical="center"/>
      <protection locked="0"/>
    </xf>
    <xf numFmtId="0" fontId="22" fillId="0" borderId="5" xfId="37" quotePrefix="1" applyFont="1" applyBorder="1" applyAlignment="1" applyProtection="1">
      <alignment horizontal="center" vertical="center"/>
      <protection locked="0"/>
    </xf>
    <xf numFmtId="0" fontId="25" fillId="0" borderId="7" xfId="37" applyFont="1" applyBorder="1" applyAlignment="1" applyProtection="1">
      <alignment horizontal="left" vertical="center"/>
      <protection locked="0"/>
    </xf>
    <xf numFmtId="0" fontId="17" fillId="0" borderId="7" xfId="3" applyFont="1" applyBorder="1" applyAlignment="1" applyProtection="1">
      <alignment horizontal="left" vertical="center"/>
      <protection locked="0"/>
    </xf>
    <xf numFmtId="0" fontId="17" fillId="0" borderId="8" xfId="3" applyFont="1" applyBorder="1" applyAlignment="1" applyProtection="1">
      <alignment horizontal="left" vertical="center"/>
      <protection locked="0"/>
    </xf>
    <xf numFmtId="0" fontId="22" fillId="0" borderId="14" xfId="37" quotePrefix="1" applyFont="1" applyBorder="1" applyAlignment="1" applyProtection="1">
      <alignment horizontal="center" vertical="center"/>
      <protection locked="0"/>
    </xf>
    <xf numFmtId="0" fontId="43" fillId="0" borderId="0" xfId="5" applyNumberFormat="1" applyFont="1" applyFill="1" applyBorder="1" applyAlignment="1">
      <alignment horizontal="center"/>
    </xf>
    <xf numFmtId="0" fontId="44" fillId="0" borderId="0" xfId="5" applyNumberFormat="1" applyFont="1" applyFill="1" applyBorder="1" applyAlignment="1">
      <alignment horizontal="center"/>
    </xf>
    <xf numFmtId="0" fontId="45" fillId="0" borderId="0" xfId="5" applyNumberFormat="1" applyFont="1" applyBorder="1" applyAlignment="1">
      <alignment horizontal="center" vertical="center"/>
    </xf>
    <xf numFmtId="49" fontId="46" fillId="0" borderId="0" xfId="5" applyNumberFormat="1" applyFont="1" applyBorder="1" applyAlignment="1">
      <alignment horizontal="center" vertical="center"/>
    </xf>
    <xf numFmtId="0" fontId="47" fillId="0" borderId="0" xfId="5" applyNumberFormat="1" applyFont="1" applyBorder="1" applyAlignment="1">
      <alignment horizontal="center" vertical="center"/>
    </xf>
    <xf numFmtId="49" fontId="48" fillId="0" borderId="0" xfId="5" applyNumberFormat="1" applyFont="1" applyBorder="1" applyAlignment="1">
      <alignment horizontal="center" vertical="center"/>
    </xf>
    <xf numFmtId="0" fontId="28" fillId="0" borderId="0" xfId="5" applyNumberFormat="1" applyFill="1" applyBorder="1" applyAlignment="1"/>
    <xf numFmtId="49" fontId="44" fillId="0" borderId="0" xfId="5" applyNumberFormat="1" applyFont="1" applyFill="1" applyBorder="1" applyAlignment="1">
      <alignment horizontal="center"/>
    </xf>
    <xf numFmtId="49" fontId="28" fillId="0" borderId="0" xfId="5" applyNumberFormat="1" applyFill="1" applyBorder="1" applyAlignment="1">
      <alignment horizontal="center" vertical="center"/>
    </xf>
    <xf numFmtId="0" fontId="49" fillId="0" borderId="0" xfId="5" applyNumberFormat="1" applyFont="1" applyBorder="1" applyAlignment="1">
      <alignment horizontal="center" vertical="center"/>
    </xf>
    <xf numFmtId="0" fontId="43" fillId="0" borderId="0" xfId="5" applyNumberFormat="1" applyFont="1" applyFill="1" applyBorder="1"/>
    <xf numFmtId="0" fontId="5" fillId="0" borderId="0" xfId="3" applyFont="1" applyProtection="1">
      <protection locked="0"/>
    </xf>
    <xf numFmtId="0" fontId="27" fillId="0" borderId="0" xfId="3" applyFont="1" applyAlignment="1">
      <alignment horizontal="left"/>
    </xf>
    <xf numFmtId="0" fontId="20" fillId="0" borderId="0" xfId="3" applyFont="1" applyAlignment="1" applyProtection="1">
      <alignment horizontal="left" vertical="center"/>
      <protection locked="0"/>
    </xf>
    <xf numFmtId="0" fontId="1" fillId="0" borderId="16" xfId="3" applyBorder="1" applyProtection="1">
      <protection locked="0"/>
    </xf>
    <xf numFmtId="0" fontId="21" fillId="0" borderId="0" xfId="3" applyFont="1" applyAlignment="1" applyProtection="1">
      <protection locked="0"/>
    </xf>
    <xf numFmtId="0" fontId="21" fillId="0" borderId="0" xfId="3" applyFont="1" applyAlignment="1" applyProtection="1">
      <alignment horizontal="center"/>
      <protection locked="0"/>
    </xf>
    <xf numFmtId="0" fontId="50" fillId="0" borderId="16" xfId="32" applyFont="1" applyBorder="1" applyAlignment="1" applyProtection="1">
      <alignment vertical="center" wrapText="1"/>
      <protection locked="0"/>
    </xf>
    <xf numFmtId="0" fontId="51" fillId="0" borderId="0" xfId="0" applyFont="1"/>
    <xf numFmtId="0" fontId="28" fillId="0" borderId="0" xfId="32"/>
    <xf numFmtId="0" fontId="52" fillId="0" borderId="1" xfId="32" applyFont="1" applyBorder="1" applyAlignment="1" applyProtection="1">
      <alignment vertical="center"/>
      <protection locked="0"/>
    </xf>
    <xf numFmtId="0" fontId="28" fillId="0" borderId="16" xfId="32" applyBorder="1"/>
    <xf numFmtId="0" fontId="53" fillId="0" borderId="0" xfId="32" applyFont="1" applyAlignment="1" applyProtection="1">
      <alignment vertical="center"/>
      <protection locked="0"/>
    </xf>
    <xf numFmtId="0" fontId="53" fillId="0" borderId="0" xfId="32" applyFont="1" applyAlignment="1" applyProtection="1">
      <alignment horizontal="center" vertical="center"/>
      <protection locked="0"/>
    </xf>
    <xf numFmtId="49" fontId="54" fillId="0" borderId="0" xfId="32" applyNumberFormat="1" applyFont="1" applyBorder="1" applyAlignment="1">
      <alignment horizontal="right" vertical="center"/>
    </xf>
    <xf numFmtId="0" fontId="56" fillId="0" borderId="16" xfId="32" applyNumberFormat="1" applyFont="1" applyFill="1" applyBorder="1" applyAlignment="1" applyProtection="1">
      <alignment vertical="center"/>
      <protection locked="0"/>
    </xf>
    <xf numFmtId="0" fontId="57" fillId="0" borderId="16" xfId="32" applyNumberFormat="1" applyFont="1" applyFill="1" applyBorder="1" applyAlignment="1" applyProtection="1">
      <alignment vertical="center"/>
      <protection locked="0"/>
    </xf>
    <xf numFmtId="0" fontId="58" fillId="0" borderId="0" xfId="32" applyNumberFormat="1" applyFont="1" applyAlignment="1">
      <alignment vertical="center"/>
    </xf>
    <xf numFmtId="0" fontId="58" fillId="0" borderId="0" xfId="32" applyNumberFormat="1" applyFont="1" applyFill="1" applyAlignment="1">
      <alignment vertical="center"/>
    </xf>
    <xf numFmtId="0" fontId="59" fillId="0" borderId="0" xfId="32" applyFont="1" applyAlignment="1">
      <alignment vertical="center"/>
    </xf>
    <xf numFmtId="0" fontId="59" fillId="0" borderId="0" xfId="32" applyFont="1" applyFill="1" applyAlignment="1">
      <alignment vertical="center"/>
    </xf>
    <xf numFmtId="0" fontId="59" fillId="0" borderId="0" xfId="32" applyFont="1" applyFill="1" applyBorder="1" applyAlignment="1">
      <alignment vertical="center"/>
    </xf>
    <xf numFmtId="0" fontId="60" fillId="0" borderId="0" xfId="32" applyFont="1" applyAlignment="1">
      <alignment vertical="center"/>
    </xf>
    <xf numFmtId="49" fontId="61" fillId="0" borderId="0" xfId="32" applyNumberFormat="1" applyFont="1" applyAlignment="1">
      <alignment vertical="center"/>
    </xf>
    <xf numFmtId="49" fontId="61" fillId="0" borderId="0" xfId="32" applyNumberFormat="1" applyFont="1" applyFill="1" applyAlignment="1">
      <alignment vertical="center"/>
    </xf>
    <xf numFmtId="49" fontId="61" fillId="0" borderId="0" xfId="32" applyNumberFormat="1" applyFont="1" applyFill="1" applyBorder="1" applyAlignment="1">
      <alignment vertical="center"/>
    </xf>
    <xf numFmtId="49" fontId="62" fillId="0" borderId="0" xfId="32" applyNumberFormat="1" applyFont="1" applyAlignment="1">
      <alignment vertical="center"/>
    </xf>
    <xf numFmtId="0" fontId="58" fillId="0" borderId="1" xfId="32" applyNumberFormat="1" applyFont="1" applyFill="1" applyBorder="1" applyAlignment="1">
      <alignment horizontal="right" vertical="center"/>
    </xf>
    <xf numFmtId="0" fontId="63" fillId="0" borderId="9" xfId="32" applyNumberFormat="1" applyFont="1" applyBorder="1" applyAlignment="1">
      <alignment horizontal="right" vertical="center"/>
    </xf>
    <xf numFmtId="0" fontId="56" fillId="0" borderId="15" xfId="32" applyNumberFormat="1" applyFont="1" applyFill="1" applyBorder="1" applyAlignment="1" applyProtection="1">
      <alignment vertical="center"/>
      <protection locked="0"/>
    </xf>
    <xf numFmtId="1" fontId="65" fillId="0" borderId="8" xfId="32" applyNumberFormat="1" applyFont="1" applyFill="1" applyBorder="1" applyAlignment="1">
      <alignment horizontal="right" vertical="center"/>
    </xf>
    <xf numFmtId="49" fontId="65" fillId="0" borderId="1" xfId="32" applyNumberFormat="1" applyFont="1" applyFill="1" applyBorder="1" applyAlignment="1">
      <alignment vertical="center"/>
    </xf>
    <xf numFmtId="1" fontId="65" fillId="0" borderId="9" xfId="32" applyNumberFormat="1" applyFont="1" applyBorder="1" applyAlignment="1">
      <alignment horizontal="left" vertical="center"/>
    </xf>
    <xf numFmtId="0" fontId="43" fillId="0" borderId="0" xfId="32" applyNumberFormat="1" applyFont="1" applyBorder="1" applyAlignment="1">
      <alignment horizontal="center" vertical="center"/>
    </xf>
    <xf numFmtId="0" fontId="43" fillId="0" borderId="0" xfId="32" applyNumberFormat="1" applyFont="1" applyFill="1" applyBorder="1" applyAlignment="1">
      <alignment horizontal="center" vertical="center"/>
    </xf>
    <xf numFmtId="49" fontId="43" fillId="0" borderId="0" xfId="32" applyNumberFormat="1" applyFont="1" applyAlignment="1">
      <alignment vertical="center"/>
    </xf>
    <xf numFmtId="0" fontId="43" fillId="0" borderId="0" xfId="32" applyNumberFormat="1" applyFont="1" applyAlignment="1">
      <alignment vertical="center"/>
    </xf>
    <xf numFmtId="0" fontId="43" fillId="0" borderId="0" xfId="32" applyNumberFormat="1" applyFont="1" applyFill="1" applyAlignment="1">
      <alignment vertical="center"/>
    </xf>
    <xf numFmtId="0" fontId="43" fillId="0" borderId="0" xfId="32" applyNumberFormat="1" applyFont="1" applyFill="1" applyBorder="1" applyAlignment="1">
      <alignment vertical="center"/>
    </xf>
    <xf numFmtId="49" fontId="43" fillId="0" borderId="0" xfId="32" applyNumberFormat="1" applyFont="1" applyFill="1" applyAlignment="1">
      <alignment vertical="center"/>
    </xf>
    <xf numFmtId="49" fontId="43" fillId="0" borderId="0" xfId="32" applyNumberFormat="1" applyFont="1" applyFill="1" applyBorder="1" applyAlignment="1">
      <alignment vertical="center"/>
    </xf>
    <xf numFmtId="49" fontId="54" fillId="0" borderId="0" xfId="32" applyNumberFormat="1" applyFont="1" applyAlignment="1">
      <alignment vertical="center"/>
    </xf>
    <xf numFmtId="49" fontId="66" fillId="0" borderId="0" xfId="32" applyNumberFormat="1" applyFont="1" applyBorder="1" applyAlignment="1">
      <alignment horizontal="right" vertical="center"/>
    </xf>
    <xf numFmtId="49" fontId="55" fillId="0" borderId="1" xfId="32" applyNumberFormat="1" applyFont="1" applyFill="1" applyBorder="1" applyAlignment="1">
      <alignment vertical="center"/>
    </xf>
    <xf numFmtId="49" fontId="55" fillId="0" borderId="1" xfId="32" applyNumberFormat="1" applyFont="1" applyBorder="1" applyAlignment="1">
      <alignment vertical="center"/>
    </xf>
    <xf numFmtId="49" fontId="67" fillId="0" borderId="0" xfId="32" applyNumberFormat="1" applyFont="1" applyAlignment="1">
      <alignment horizontal="center" vertical="center"/>
    </xf>
    <xf numFmtId="49" fontId="43" fillId="0" borderId="11" xfId="32" applyNumberFormat="1" applyFont="1" applyBorder="1" applyAlignment="1">
      <alignment vertical="center"/>
    </xf>
    <xf numFmtId="0" fontId="70" fillId="0" borderId="0" xfId="32" applyNumberFormat="1" applyFont="1" applyAlignment="1">
      <alignment horizontal="center" vertical="center"/>
    </xf>
    <xf numFmtId="0" fontId="70" fillId="0" borderId="0" xfId="32" applyNumberFormat="1" applyFont="1" applyFill="1" applyAlignment="1">
      <alignment horizontal="center" vertical="center"/>
    </xf>
    <xf numFmtId="0" fontId="70" fillId="0" borderId="0" xfId="32" applyNumberFormat="1" applyFont="1" applyFill="1" applyBorder="1" applyAlignment="1">
      <alignment horizontal="center" vertical="center"/>
    </xf>
    <xf numFmtId="49" fontId="43" fillId="0" borderId="11" xfId="32" applyNumberFormat="1" applyFont="1" applyBorder="1" applyAlignment="1">
      <alignment horizontal="right" vertical="center"/>
    </xf>
    <xf numFmtId="49" fontId="65" fillId="0" borderId="0" xfId="32" applyNumberFormat="1" applyFont="1" applyFill="1" applyBorder="1" applyAlignment="1">
      <alignment vertical="center"/>
    </xf>
    <xf numFmtId="0" fontId="43" fillId="0" borderId="0" xfId="32" applyNumberFormat="1" applyFont="1" applyBorder="1" applyAlignment="1">
      <alignment vertical="center"/>
    </xf>
    <xf numFmtId="1" fontId="65" fillId="0" borderId="1" xfId="32" applyNumberFormat="1" applyFont="1" applyFill="1" applyBorder="1" applyAlignment="1">
      <alignment horizontal="right" vertical="center"/>
    </xf>
    <xf numFmtId="1" fontId="65" fillId="0" borderId="1" xfId="32" applyNumberFormat="1" applyFont="1" applyBorder="1" applyAlignment="1">
      <alignment horizontal="left" vertical="center"/>
    </xf>
    <xf numFmtId="0" fontId="43" fillId="0" borderId="0" xfId="32" applyNumberFormat="1" applyFont="1" applyFill="1" applyAlignment="1">
      <alignment horizontal="center" vertical="center"/>
    </xf>
    <xf numFmtId="0" fontId="48" fillId="0" borderId="0" xfId="32" applyNumberFormat="1" applyFont="1" applyAlignment="1">
      <alignment vertical="center"/>
    </xf>
    <xf numFmtId="0" fontId="68" fillId="0" borderId="0" xfId="32" applyNumberFormat="1" applyFont="1" applyFill="1" applyAlignment="1">
      <alignment vertical="center"/>
    </xf>
    <xf numFmtId="49" fontId="66" fillId="0" borderId="0" xfId="32" applyNumberFormat="1" applyFont="1" applyAlignment="1">
      <alignment vertical="center"/>
    </xf>
    <xf numFmtId="49" fontId="70" fillId="0" borderId="0" xfId="32" applyNumberFormat="1" applyFont="1" applyAlignment="1">
      <alignment horizontal="center" vertical="center"/>
    </xf>
    <xf numFmtId="49" fontId="70" fillId="0" borderId="0" xfId="32" applyNumberFormat="1" applyFont="1" applyFill="1" applyAlignment="1">
      <alignment horizontal="center" vertical="center"/>
    </xf>
    <xf numFmtId="49" fontId="70" fillId="0" borderId="0" xfId="32" applyNumberFormat="1" applyFont="1" applyFill="1" applyBorder="1" applyAlignment="1">
      <alignment horizontal="center" vertical="center"/>
    </xf>
    <xf numFmtId="49" fontId="43" fillId="0" borderId="0" xfId="32" applyNumberFormat="1" applyFont="1" applyBorder="1" applyAlignment="1">
      <alignment horizontal="center" vertical="center"/>
    </xf>
    <xf numFmtId="49" fontId="43" fillId="0" borderId="0" xfId="32" applyNumberFormat="1" applyFont="1" applyFill="1" applyBorder="1" applyAlignment="1">
      <alignment horizontal="center" vertical="center"/>
    </xf>
    <xf numFmtId="1" fontId="72" fillId="0" borderId="0" xfId="32" applyNumberFormat="1" applyFont="1" applyAlignment="1">
      <alignment horizontal="right" vertical="center"/>
    </xf>
    <xf numFmtId="1" fontId="67" fillId="7" borderId="0" xfId="32" applyNumberFormat="1" applyFont="1" applyFill="1" applyBorder="1" applyAlignment="1">
      <alignment horizontal="right" vertical="center"/>
    </xf>
    <xf numFmtId="49" fontId="67" fillId="7" borderId="0" xfId="32" applyNumberFormat="1" applyFont="1" applyFill="1" applyBorder="1" applyAlignment="1">
      <alignment vertical="center"/>
    </xf>
    <xf numFmtId="0" fontId="68" fillId="7" borderId="0" xfId="32" applyFont="1" applyFill="1" applyBorder="1"/>
    <xf numFmtId="49" fontId="43" fillId="0" borderId="0" xfId="32" applyNumberFormat="1" applyFont="1" applyBorder="1" applyAlignment="1">
      <alignment vertical="center"/>
    </xf>
    <xf numFmtId="0" fontId="68" fillId="0" borderId="0" xfId="32" applyFont="1"/>
    <xf numFmtId="0" fontId="68" fillId="0" borderId="0" xfId="32" applyFont="1" applyFill="1"/>
    <xf numFmtId="0" fontId="68" fillId="0" borderId="0" xfId="32" applyFont="1" applyFill="1" applyBorder="1"/>
    <xf numFmtId="0" fontId="43" fillId="0" borderId="0" xfId="32" applyNumberFormat="1" applyFont="1" applyBorder="1" applyAlignment="1" applyProtection="1">
      <alignment horizontal="center" vertical="center"/>
      <protection locked="0"/>
    </xf>
    <xf numFmtId="49" fontId="54" fillId="0" borderId="0" xfId="32" applyNumberFormat="1" applyFont="1" applyAlignment="1">
      <alignment horizontal="right" vertical="center"/>
    </xf>
    <xf numFmtId="49" fontId="66" fillId="0" borderId="0" xfId="32" applyNumberFormat="1" applyFont="1" applyBorder="1" applyAlignment="1">
      <alignment horizontal="center" vertical="center"/>
    </xf>
    <xf numFmtId="0" fontId="61" fillId="0" borderId="0" xfId="32" applyNumberFormat="1" applyFont="1" applyFill="1" applyAlignment="1">
      <alignment horizontal="center" vertical="center"/>
    </xf>
    <xf numFmtId="0" fontId="61" fillId="0" borderId="0" xfId="32" applyNumberFormat="1" applyFont="1" applyFill="1" applyBorder="1" applyAlignment="1">
      <alignment horizontal="center" vertical="center"/>
    </xf>
    <xf numFmtId="0" fontId="68" fillId="7" borderId="0" xfId="32" applyFont="1" applyFill="1"/>
    <xf numFmtId="0" fontId="68" fillId="0" borderId="0" xfId="32" applyFont="1" applyBorder="1" applyAlignment="1">
      <alignment horizontal="center" vertical="center"/>
    </xf>
    <xf numFmtId="0" fontId="68" fillId="0" borderId="0" xfId="32" applyNumberFormat="1" applyFont="1" applyAlignment="1">
      <alignment vertical="center"/>
    </xf>
    <xf numFmtId="0" fontId="48" fillId="0" borderId="0" xfId="32" applyNumberFormat="1" applyFont="1" applyFill="1" applyAlignment="1">
      <alignment vertical="center"/>
    </xf>
    <xf numFmtId="0" fontId="48" fillId="0" borderId="0" xfId="32" applyFont="1"/>
    <xf numFmtId="49" fontId="73" fillId="0" borderId="0" xfId="32" applyNumberFormat="1" applyFont="1" applyFill="1" applyBorder="1" applyAlignment="1">
      <alignment vertical="center"/>
    </xf>
    <xf numFmtId="0" fontId="73" fillId="0" borderId="0" xfId="32" applyNumberFormat="1" applyFont="1" applyBorder="1" applyAlignment="1">
      <alignment vertical="center"/>
    </xf>
    <xf numFmtId="0" fontId="73" fillId="0" borderId="0" xfId="32" applyNumberFormat="1" applyFont="1" applyFill="1" applyBorder="1" applyAlignment="1">
      <alignment vertical="center"/>
    </xf>
    <xf numFmtId="0" fontId="74" fillId="0" borderId="0" xfId="32" applyFont="1" applyFill="1" applyBorder="1" applyAlignment="1">
      <alignment vertical="center"/>
    </xf>
    <xf numFmtId="0" fontId="74" fillId="0" borderId="0" xfId="32" applyNumberFormat="1" applyFont="1" applyBorder="1" applyAlignment="1">
      <alignment vertical="center"/>
    </xf>
    <xf numFmtId="0" fontId="74" fillId="0" borderId="0" xfId="32" applyNumberFormat="1" applyFont="1" applyFill="1" applyBorder="1" applyAlignment="1">
      <alignment vertical="center"/>
    </xf>
    <xf numFmtId="0" fontId="68" fillId="0" borderId="0" xfId="32" applyFont="1" applyAlignment="1">
      <alignment vertical="center"/>
    </xf>
    <xf numFmtId="0" fontId="68" fillId="0" borderId="0" xfId="32" applyNumberFormat="1" applyFont="1" applyFill="1" applyBorder="1" applyAlignment="1">
      <alignment vertical="center"/>
    </xf>
    <xf numFmtId="0" fontId="70" fillId="0" borderId="0" xfId="32" applyNumberFormat="1" applyFont="1" applyAlignment="1">
      <alignment horizontal="left" vertical="center"/>
    </xf>
    <xf numFmtId="0" fontId="70" fillId="0" borderId="0" xfId="32" applyNumberFormat="1" applyFont="1" applyFill="1" applyAlignment="1">
      <alignment horizontal="left" vertical="center"/>
    </xf>
    <xf numFmtId="0" fontId="70" fillId="0" borderId="0" xfId="32" applyNumberFormat="1" applyFont="1" applyFill="1" applyBorder="1" applyAlignment="1">
      <alignment horizontal="left" vertical="center"/>
    </xf>
    <xf numFmtId="0" fontId="54" fillId="0" borderId="0" xfId="32" applyNumberFormat="1" applyFont="1" applyFill="1" applyBorder="1" applyAlignment="1">
      <alignment horizontal="left" vertical="center"/>
    </xf>
    <xf numFmtId="0" fontId="70" fillId="0" borderId="0" xfId="32" applyNumberFormat="1" applyFont="1" applyBorder="1" applyAlignment="1">
      <alignment horizontal="left" vertical="center"/>
    </xf>
    <xf numFmtId="49" fontId="77" fillId="0" borderId="0" xfId="32" applyNumberFormat="1" applyFont="1" applyAlignment="1">
      <alignment vertical="center"/>
    </xf>
    <xf numFmtId="49" fontId="28" fillId="0" borderId="0" xfId="32" applyNumberFormat="1"/>
    <xf numFmtId="49" fontId="54" fillId="0" borderId="0" xfId="32" applyNumberFormat="1" applyFont="1" applyBorder="1" applyAlignment="1">
      <alignment vertical="center"/>
    </xf>
    <xf numFmtId="0" fontId="54" fillId="0" borderId="0" xfId="32" applyNumberFormat="1" applyFont="1" applyFill="1" applyAlignment="1">
      <alignment vertical="center"/>
    </xf>
    <xf numFmtId="0" fontId="54" fillId="0" borderId="0" xfId="32" applyNumberFormat="1" applyFont="1" applyAlignment="1">
      <alignment vertical="center"/>
    </xf>
    <xf numFmtId="0" fontId="71" fillId="0" borderId="1" xfId="32" applyNumberFormat="1" applyFont="1" applyFill="1" applyBorder="1" applyAlignment="1">
      <alignment horizontal="right" vertical="center"/>
    </xf>
    <xf numFmtId="0" fontId="71" fillId="0" borderId="0" xfId="32" applyNumberFormat="1" applyFont="1" applyFill="1" applyAlignment="1">
      <alignment horizontal="left"/>
    </xf>
    <xf numFmtId="49" fontId="43" fillId="0" borderId="9" xfId="32" applyNumberFormat="1" applyFont="1" applyBorder="1" applyAlignment="1">
      <alignment horizontal="right" vertical="center"/>
    </xf>
    <xf numFmtId="0" fontId="0" fillId="0" borderId="0" xfId="0" applyBorder="1"/>
    <xf numFmtId="0" fontId="43" fillId="0" borderId="0" xfId="32" applyNumberFormat="1" applyFont="1" applyFill="1" applyBorder="1" applyAlignment="1" applyProtection="1">
      <alignment horizontal="right" vertical="center"/>
      <protection locked="0"/>
    </xf>
    <xf numFmtId="0" fontId="68" fillId="0" borderId="11" xfId="32" applyFont="1" applyBorder="1"/>
    <xf numFmtId="49" fontId="58" fillId="0" borderId="0" xfId="32" applyNumberFormat="1" applyFont="1" applyFill="1" applyBorder="1" applyAlignment="1" applyProtection="1">
      <alignment horizontal="center"/>
      <protection locked="0"/>
    </xf>
    <xf numFmtId="1" fontId="65" fillId="0" borderId="0" xfId="32" applyNumberFormat="1" applyFont="1" applyFill="1" applyBorder="1" applyAlignment="1">
      <alignment vertical="center"/>
    </xf>
    <xf numFmtId="1" fontId="65" fillId="0" borderId="0" xfId="32" applyNumberFormat="1" applyFont="1" applyFill="1" applyBorder="1" applyAlignment="1">
      <alignment horizontal="left" vertical="center"/>
    </xf>
    <xf numFmtId="0" fontId="54" fillId="0" borderId="0" xfId="32" applyNumberFormat="1" applyFont="1" applyFill="1" applyAlignment="1">
      <alignment horizontal="left" vertical="center"/>
    </xf>
    <xf numFmtId="0" fontId="54" fillId="0" borderId="0" xfId="32" applyNumberFormat="1" applyFont="1" applyAlignment="1">
      <alignment horizontal="left" vertical="center"/>
    </xf>
    <xf numFmtId="0" fontId="70" fillId="0" borderId="0" xfId="32" applyNumberFormat="1" applyFont="1" applyAlignment="1" applyProtection="1">
      <alignment horizontal="left" vertical="center"/>
      <protection locked="0"/>
    </xf>
    <xf numFmtId="0" fontId="43" fillId="0" borderId="0" xfId="32" applyNumberFormat="1" applyFont="1" applyFill="1" applyBorder="1" applyAlignment="1">
      <alignment horizontal="right" vertical="center"/>
    </xf>
    <xf numFmtId="49" fontId="43" fillId="0" borderId="0" xfId="32" applyNumberFormat="1" applyFont="1" applyFill="1" applyBorder="1" applyAlignment="1">
      <alignment horizontal="right" vertical="center"/>
    </xf>
    <xf numFmtId="0" fontId="70" fillId="0" borderId="0" xfId="32" applyNumberFormat="1" applyFont="1" applyBorder="1" applyAlignment="1">
      <alignment horizontal="center" vertical="center"/>
    </xf>
    <xf numFmtId="0" fontId="28" fillId="7" borderId="0" xfId="32" applyFill="1"/>
    <xf numFmtId="0" fontId="68" fillId="0" borderId="0" xfId="32" applyNumberFormat="1" applyFont="1" applyFill="1" applyBorder="1"/>
    <xf numFmtId="49" fontId="43" fillId="0" borderId="0" xfId="32" applyNumberFormat="1" applyFont="1" applyAlignment="1">
      <alignment horizontal="right" vertical="center"/>
    </xf>
    <xf numFmtId="0" fontId="43" fillId="0" borderId="0" xfId="32" applyNumberFormat="1" applyFont="1" applyAlignment="1">
      <alignment horizontal="right" vertical="center"/>
    </xf>
    <xf numFmtId="0" fontId="43" fillId="0" borderId="0" xfId="32" applyNumberFormat="1" applyFont="1" applyAlignment="1">
      <alignment horizontal="center" vertical="center"/>
    </xf>
    <xf numFmtId="0" fontId="56" fillId="0" borderId="16" xfId="32" applyNumberFormat="1" applyFont="1" applyFill="1" applyBorder="1" applyAlignment="1">
      <alignment vertical="center"/>
    </xf>
    <xf numFmtId="0" fontId="43" fillId="0" borderId="0" xfId="32" applyNumberFormat="1" applyFont="1" applyAlignment="1" applyProtection="1">
      <alignment horizontal="right" vertical="center"/>
      <protection locked="0"/>
    </xf>
    <xf numFmtId="0" fontId="43" fillId="0" borderId="0" xfId="32" applyNumberFormat="1" applyFont="1" applyFill="1" applyAlignment="1">
      <alignment horizontal="right" vertical="center"/>
    </xf>
    <xf numFmtId="0" fontId="43" fillId="0" borderId="0" xfId="32" applyNumberFormat="1" applyFont="1" applyBorder="1" applyAlignment="1">
      <alignment horizontal="right" vertical="center"/>
    </xf>
    <xf numFmtId="1" fontId="65" fillId="0" borderId="0" xfId="32" applyNumberFormat="1" applyFont="1" applyBorder="1" applyAlignment="1">
      <alignment horizontal="right" vertical="center"/>
    </xf>
    <xf numFmtId="49" fontId="65" fillId="0" borderId="0" xfId="32" applyNumberFormat="1" applyFont="1" applyBorder="1" applyAlignment="1">
      <alignment vertical="center"/>
    </xf>
    <xf numFmtId="1" fontId="65" fillId="0" borderId="0" xfId="32" applyNumberFormat="1" applyFont="1" applyBorder="1" applyAlignment="1">
      <alignment horizontal="left" vertical="center"/>
    </xf>
    <xf numFmtId="0" fontId="78" fillId="0" borderId="0" xfId="32" applyFont="1"/>
    <xf numFmtId="1" fontId="65" fillId="0" borderId="1" xfId="32" applyNumberFormat="1" applyFont="1" applyFill="1" applyBorder="1" applyAlignment="1">
      <alignment vertical="center"/>
    </xf>
    <xf numFmtId="0" fontId="70" fillId="0" borderId="0" xfId="32" applyNumberFormat="1" applyFont="1" applyFill="1" applyBorder="1" applyAlignment="1" applyProtection="1">
      <alignment horizontal="left" vertical="center"/>
      <protection locked="0"/>
    </xf>
    <xf numFmtId="0" fontId="66" fillId="0" borderId="0" xfId="32" applyFont="1"/>
    <xf numFmtId="0" fontId="68" fillId="0" borderId="0" xfId="32" applyFont="1" applyAlignment="1">
      <alignment horizontal="center"/>
    </xf>
    <xf numFmtId="0" fontId="48" fillId="0" borderId="0" xfId="32" applyFont="1" applyFill="1"/>
    <xf numFmtId="0" fontId="69" fillId="0" borderId="0" xfId="32" applyNumberFormat="1" applyFont="1" applyFill="1" applyAlignment="1">
      <alignment horizontal="center" vertical="center"/>
    </xf>
    <xf numFmtId="0" fontId="79" fillId="0" borderId="0" xfId="32" applyFont="1"/>
    <xf numFmtId="0" fontId="68" fillId="0" borderId="0" xfId="32" applyFont="1" applyAlignment="1">
      <alignment horizontal="center" vertical="center"/>
    </xf>
    <xf numFmtId="0" fontId="80" fillId="0" borderId="0" xfId="32" applyFont="1" applyFill="1" applyAlignment="1"/>
    <xf numFmtId="0" fontId="81" fillId="0" borderId="0" xfId="32" applyFont="1" applyAlignment="1">
      <alignment horizontal="center" vertical="center"/>
    </xf>
    <xf numFmtId="0" fontId="81" fillId="0" borderId="0" xfId="32" applyFont="1" applyFill="1" applyAlignment="1">
      <alignment horizontal="center"/>
    </xf>
    <xf numFmtId="0" fontId="81" fillId="0" borderId="16" xfId="32" applyFont="1" applyBorder="1" applyAlignment="1"/>
    <xf numFmtId="0" fontId="82" fillId="0" borderId="0" xfId="32" applyFont="1" applyFill="1" applyAlignment="1"/>
    <xf numFmtId="0" fontId="83" fillId="0" borderId="0" xfId="32" applyFont="1"/>
    <xf numFmtId="0" fontId="81" fillId="0" borderId="0" xfId="32" applyFont="1"/>
    <xf numFmtId="0" fontId="82" fillId="0" borderId="0" xfId="32" applyNumberFormat="1" applyFont="1" applyFill="1" applyBorder="1" applyAlignment="1">
      <alignment horizontal="left" vertical="center"/>
    </xf>
    <xf numFmtId="49" fontId="56" fillId="0" borderId="0" xfId="32" applyNumberFormat="1" applyFont="1" applyBorder="1" applyAlignment="1">
      <alignment horizontal="center" vertical="center"/>
    </xf>
    <xf numFmtId="0" fontId="56" fillId="0" borderId="0" xfId="32" applyNumberFormat="1" applyFont="1" applyBorder="1" applyAlignment="1">
      <alignment vertical="center"/>
    </xf>
    <xf numFmtId="0" fontId="81" fillId="0" borderId="0" xfId="32" applyFont="1" applyFill="1" applyAlignment="1">
      <alignment horizontal="left"/>
    </xf>
    <xf numFmtId="0" fontId="81" fillId="0" borderId="0" xfId="32" applyFont="1" applyAlignment="1">
      <alignment horizontal="left"/>
    </xf>
    <xf numFmtId="0" fontId="81" fillId="0" borderId="0" xfId="32" applyFont="1" applyAlignment="1">
      <alignment horizontal="center"/>
    </xf>
    <xf numFmtId="0" fontId="82" fillId="0" borderId="0" xfId="32" applyFont="1" applyFill="1" applyAlignment="1">
      <alignment horizontal="left"/>
    </xf>
    <xf numFmtId="0" fontId="83" fillId="0" borderId="0" xfId="32" applyNumberFormat="1" applyFont="1" applyAlignment="1">
      <alignment horizontal="center" vertical="center"/>
    </xf>
    <xf numFmtId="0" fontId="81" fillId="0" borderId="0" xfId="32" applyNumberFormat="1" applyFont="1" applyAlignment="1">
      <alignment horizontal="center" vertical="center"/>
    </xf>
    <xf numFmtId="0" fontId="81" fillId="0" borderId="0" xfId="32" applyNumberFormat="1" applyFont="1" applyBorder="1" applyAlignment="1">
      <alignment vertical="center"/>
    </xf>
    <xf numFmtId="0" fontId="81" fillId="0" borderId="0" xfId="32" applyNumberFormat="1" applyFont="1" applyFill="1" applyBorder="1" applyAlignment="1">
      <alignment vertical="center"/>
    </xf>
    <xf numFmtId="0" fontId="81" fillId="0" borderId="0" xfId="32" applyFont="1" applyBorder="1" applyAlignment="1">
      <alignment vertical="center"/>
    </xf>
    <xf numFmtId="0" fontId="56" fillId="0" borderId="0" xfId="32" applyFont="1" applyAlignment="1">
      <alignment horizontal="center"/>
    </xf>
    <xf numFmtId="0" fontId="56" fillId="0" borderId="0" xfId="32" applyFont="1" applyFill="1" applyAlignment="1">
      <alignment horizontal="center"/>
    </xf>
    <xf numFmtId="0" fontId="81" fillId="0" borderId="0" xfId="32" applyFont="1" applyFill="1" applyAlignment="1">
      <alignment vertical="center"/>
    </xf>
    <xf numFmtId="0" fontId="81" fillId="0" borderId="16" xfId="32" applyNumberFormat="1" applyFont="1" applyBorder="1" applyAlignment="1">
      <alignment horizontal="center" vertical="center"/>
    </xf>
    <xf numFmtId="0" fontId="81" fillId="0" borderId="16" xfId="32" applyNumberFormat="1" applyFont="1" applyFill="1" applyBorder="1" applyAlignment="1">
      <alignment horizontal="center" vertical="center"/>
    </xf>
    <xf numFmtId="0" fontId="81" fillId="0" borderId="0" xfId="32" applyFont="1" applyFill="1" applyBorder="1"/>
    <xf numFmtId="0" fontId="81" fillId="0" borderId="0" xfId="32" applyFont="1" applyFill="1"/>
    <xf numFmtId="0" fontId="84" fillId="0" borderId="0" xfId="32" applyFont="1" applyAlignment="1">
      <alignment horizontal="center"/>
    </xf>
    <xf numFmtId="0" fontId="84" fillId="0" borderId="0" xfId="32" applyFont="1"/>
    <xf numFmtId="0" fontId="85" fillId="0" borderId="0" xfId="32" applyFont="1" applyFill="1" applyAlignment="1">
      <alignment horizontal="left"/>
    </xf>
    <xf numFmtId="0" fontId="84" fillId="0" borderId="0" xfId="32" applyFont="1" applyAlignment="1">
      <alignment horizontal="left"/>
    </xf>
    <xf numFmtId="0" fontId="84" fillId="0" borderId="0" xfId="32" applyFont="1" applyFill="1" applyAlignment="1">
      <alignment horizontal="left"/>
    </xf>
    <xf numFmtId="0" fontId="84" fillId="0" borderId="0" xfId="32" applyFont="1" applyFill="1"/>
    <xf numFmtId="0" fontId="84" fillId="0" borderId="0" xfId="32" applyFont="1" applyFill="1" applyBorder="1"/>
    <xf numFmtId="0" fontId="86" fillId="0" borderId="0" xfId="32" applyFont="1" applyAlignment="1">
      <alignment horizontal="center"/>
    </xf>
    <xf numFmtId="0" fontId="86" fillId="0" borderId="0" xfId="32" applyFont="1"/>
    <xf numFmtId="0" fontId="86" fillId="0" borderId="0" xfId="32" applyFont="1" applyFill="1"/>
    <xf numFmtId="0" fontId="86" fillId="0" borderId="0" xfId="32" applyFont="1" applyFill="1" applyBorder="1"/>
    <xf numFmtId="0" fontId="87" fillId="0" borderId="0" xfId="32" applyFont="1"/>
    <xf numFmtId="0" fontId="28" fillId="0" borderId="0" xfId="32" applyAlignment="1">
      <alignment horizontal="left"/>
    </xf>
    <xf numFmtId="0" fontId="28" fillId="0" borderId="16" xfId="32" applyBorder="1" applyAlignment="1">
      <alignment horizontal="left"/>
    </xf>
    <xf numFmtId="0" fontId="90" fillId="0" borderId="16" xfId="32" applyNumberFormat="1" applyFont="1" applyFill="1" applyBorder="1" applyAlignment="1" applyProtection="1">
      <alignment vertical="center"/>
      <protection locked="0"/>
    </xf>
    <xf numFmtId="0" fontId="92" fillId="0" borderId="16" xfId="32" applyNumberFormat="1" applyFont="1" applyFill="1" applyBorder="1" applyAlignment="1" applyProtection="1">
      <alignment vertical="center"/>
      <protection locked="0"/>
    </xf>
    <xf numFmtId="0" fontId="94" fillId="0" borderId="0" xfId="32" applyNumberFormat="1" applyFont="1" applyFill="1" applyBorder="1" applyAlignment="1">
      <alignment horizontal="center" vertical="center"/>
    </xf>
    <xf numFmtId="0" fontId="71" fillId="0" borderId="0" xfId="32" applyNumberFormat="1" applyFont="1" applyFill="1" applyBorder="1" applyAlignment="1">
      <alignment horizontal="center" vertical="center"/>
    </xf>
    <xf numFmtId="0" fontId="90" fillId="0" borderId="14" xfId="32" applyNumberFormat="1" applyFont="1" applyFill="1" applyBorder="1" applyAlignment="1">
      <alignment vertical="center"/>
    </xf>
    <xf numFmtId="0" fontId="56" fillId="0" borderId="15" xfId="32" applyNumberFormat="1" applyFont="1" applyFill="1" applyBorder="1" applyAlignment="1">
      <alignment vertical="center"/>
    </xf>
    <xf numFmtId="1" fontId="65" fillId="0" borderId="5" xfId="32" applyNumberFormat="1" applyFont="1" applyFill="1" applyBorder="1" applyAlignment="1">
      <alignment horizontal="right" vertical="center"/>
    </xf>
    <xf numFmtId="49" fontId="56" fillId="0" borderId="0" xfId="32" applyNumberFormat="1" applyFont="1" applyFill="1" applyBorder="1" applyAlignment="1">
      <alignment vertical="center"/>
    </xf>
    <xf numFmtId="1" fontId="65" fillId="0" borderId="11" xfId="32" applyNumberFormat="1" applyFont="1" applyBorder="1" applyAlignment="1">
      <alignment horizontal="left" vertical="center"/>
    </xf>
    <xf numFmtId="0" fontId="90" fillId="0" borderId="16" xfId="32" applyNumberFormat="1" applyFont="1" applyFill="1" applyBorder="1" applyAlignment="1">
      <alignment vertical="center"/>
    </xf>
    <xf numFmtId="0" fontId="28" fillId="0" borderId="0" xfId="32" applyAlignment="1">
      <alignment horizontal="right"/>
    </xf>
    <xf numFmtId="0" fontId="92" fillId="0" borderId="15" xfId="32" applyNumberFormat="1" applyFont="1" applyFill="1" applyBorder="1" applyAlignment="1" applyProtection="1">
      <alignment vertical="center"/>
      <protection locked="0"/>
    </xf>
    <xf numFmtId="0" fontId="96" fillId="0" borderId="0" xfId="32" applyFont="1" applyAlignment="1">
      <alignment horizontal="center" vertical="center"/>
    </xf>
    <xf numFmtId="1" fontId="72" fillId="0" borderId="0" xfId="32" applyNumberFormat="1" applyFont="1" applyAlignment="1">
      <alignment horizontal="left" vertical="center"/>
    </xf>
    <xf numFmtId="0" fontId="96" fillId="0" borderId="0" xfId="32" applyFont="1" applyBorder="1" applyAlignment="1">
      <alignment horizontal="center" vertical="center"/>
    </xf>
    <xf numFmtId="1" fontId="72" fillId="0" borderId="0" xfId="32" applyNumberFormat="1" applyFont="1"/>
    <xf numFmtId="1" fontId="48" fillId="7" borderId="0" xfId="32" applyNumberFormat="1" applyFont="1" applyFill="1" applyBorder="1" applyAlignment="1">
      <alignment horizontal="right" vertical="center"/>
    </xf>
    <xf numFmtId="49" fontId="48" fillId="7" borderId="0" xfId="32" applyNumberFormat="1" applyFont="1" applyFill="1" applyBorder="1" applyAlignment="1">
      <alignment vertical="center"/>
    </xf>
    <xf numFmtId="0" fontId="28" fillId="0" borderId="0" xfId="32" applyBorder="1"/>
    <xf numFmtId="49" fontId="54" fillId="0" borderId="0" xfId="32" applyNumberFormat="1" applyFont="1" applyBorder="1" applyAlignment="1">
      <alignment horizontal="center" vertical="center"/>
    </xf>
    <xf numFmtId="49" fontId="70" fillId="0" borderId="0" xfId="32" applyNumberFormat="1" applyFont="1" applyBorder="1" applyAlignment="1">
      <alignment horizontal="center" vertical="center"/>
    </xf>
    <xf numFmtId="49" fontId="43" fillId="0" borderId="0" xfId="32" applyNumberFormat="1" applyFont="1" applyFill="1" applyAlignment="1">
      <alignment horizontal="center" vertical="center"/>
    </xf>
    <xf numFmtId="49" fontId="68" fillId="0" borderId="0" xfId="32" applyNumberFormat="1" applyFont="1" applyBorder="1" applyAlignment="1">
      <alignment vertical="center"/>
    </xf>
    <xf numFmtId="0" fontId="61" fillId="0" borderId="0" xfId="32" applyNumberFormat="1" applyFont="1" applyFill="1" applyAlignment="1">
      <alignment vertical="center"/>
    </xf>
    <xf numFmtId="0" fontId="61" fillId="0" borderId="0" xfId="32" applyNumberFormat="1" applyFont="1" applyFill="1" applyBorder="1" applyAlignment="1">
      <alignment vertical="center"/>
    </xf>
    <xf numFmtId="49" fontId="48" fillId="0" borderId="0" xfId="32" applyNumberFormat="1" applyFont="1" applyBorder="1" applyAlignment="1">
      <alignment vertical="center"/>
    </xf>
    <xf numFmtId="49" fontId="77" fillId="0" borderId="0" xfId="32" applyNumberFormat="1" applyFont="1" applyAlignment="1">
      <alignment horizontal="left" vertical="center"/>
    </xf>
    <xf numFmtId="49" fontId="43" fillId="0" borderId="0" xfId="32" applyNumberFormat="1" applyFont="1" applyAlignment="1">
      <alignment horizontal="left" vertical="center"/>
    </xf>
    <xf numFmtId="0" fontId="97" fillId="0" borderId="0" xfId="0" applyFont="1"/>
    <xf numFmtId="0" fontId="71" fillId="0" borderId="1" xfId="32" applyNumberFormat="1" applyFont="1" applyFill="1" applyBorder="1" applyAlignment="1">
      <alignment horizontal="left"/>
    </xf>
    <xf numFmtId="49" fontId="43" fillId="0" borderId="0" xfId="32" applyNumberFormat="1" applyFont="1" applyFill="1" applyBorder="1" applyAlignment="1">
      <alignment horizontal="left" vertical="center"/>
    </xf>
    <xf numFmtId="0" fontId="56" fillId="0" borderId="0" xfId="32" applyNumberFormat="1" applyFont="1" applyBorder="1" applyAlignment="1">
      <alignment horizontal="right" vertical="center"/>
    </xf>
    <xf numFmtId="49" fontId="98" fillId="0" borderId="0" xfId="32" applyNumberFormat="1" applyFont="1" applyBorder="1" applyAlignment="1">
      <alignment horizontal="left" vertical="center"/>
    </xf>
    <xf numFmtId="1" fontId="65" fillId="0" borderId="1" xfId="32" applyNumberFormat="1" applyFont="1" applyBorder="1" applyAlignment="1">
      <alignment horizontal="right" vertical="center"/>
    </xf>
    <xf numFmtId="0" fontId="68" fillId="0" borderId="0" xfId="32" applyFont="1" applyFill="1" applyBorder="1" applyAlignment="1">
      <alignment horizontal="left"/>
    </xf>
    <xf numFmtId="49" fontId="54" fillId="0" borderId="0" xfId="32" applyNumberFormat="1" applyFont="1" applyFill="1" applyBorder="1" applyAlignment="1">
      <alignment horizontal="right" vertical="center"/>
    </xf>
    <xf numFmtId="0" fontId="76" fillId="0" borderId="0" xfId="32" applyNumberFormat="1" applyFont="1" applyFill="1" applyBorder="1" applyAlignment="1">
      <alignment vertical="center"/>
    </xf>
    <xf numFmtId="0" fontId="66" fillId="0" borderId="0" xfId="32" applyFont="1" applyAlignment="1">
      <alignment horizontal="center"/>
    </xf>
    <xf numFmtId="1" fontId="56" fillId="0" borderId="1" xfId="32" applyNumberFormat="1" applyFont="1" applyFill="1" applyBorder="1" applyAlignment="1">
      <alignment vertical="center"/>
    </xf>
    <xf numFmtId="1" fontId="48" fillId="7" borderId="0" xfId="32" applyNumberFormat="1" applyFont="1" applyFill="1" applyBorder="1" applyAlignment="1">
      <alignment horizontal="left" vertical="center"/>
    </xf>
    <xf numFmtId="0" fontId="67" fillId="7" borderId="0" xfId="32" applyFont="1" applyFill="1"/>
    <xf numFmtId="0" fontId="99" fillId="0" borderId="0" xfId="32" applyFont="1" applyAlignment="1">
      <alignment horizontal="center" vertical="center"/>
    </xf>
    <xf numFmtId="0" fontId="100" fillId="0" borderId="0" xfId="32" applyFont="1" applyFill="1" applyAlignment="1"/>
    <xf numFmtId="49" fontId="99" fillId="0" borderId="0" xfId="32" applyNumberFormat="1" applyFont="1" applyFill="1" applyBorder="1" applyAlignment="1">
      <alignment horizontal="right" vertical="center"/>
    </xf>
    <xf numFmtId="0" fontId="101" fillId="0" borderId="0" xfId="32" applyFont="1"/>
    <xf numFmtId="0" fontId="99" fillId="0" borderId="0" xfId="32" applyFont="1"/>
    <xf numFmtId="0" fontId="99" fillId="0" borderId="0" xfId="32" applyFont="1" applyAlignment="1">
      <alignment horizontal="left"/>
    </xf>
    <xf numFmtId="49" fontId="102" fillId="0" borderId="0" xfId="32" applyNumberFormat="1" applyFont="1" applyBorder="1" applyAlignment="1">
      <alignment horizontal="center" vertical="center"/>
    </xf>
    <xf numFmtId="0" fontId="100" fillId="0" borderId="0" xfId="32" applyFont="1" applyFill="1" applyBorder="1" applyAlignment="1">
      <alignment horizontal="right" vertical="center"/>
    </xf>
    <xf numFmtId="0" fontId="99" fillId="0" borderId="0" xfId="32" applyFont="1" applyBorder="1"/>
    <xf numFmtId="0" fontId="99" fillId="0" borderId="0" xfId="32" applyNumberFormat="1" applyFont="1" applyFill="1" applyBorder="1" applyAlignment="1">
      <alignment vertical="center"/>
    </xf>
    <xf numFmtId="0" fontId="99" fillId="0" borderId="0" xfId="32" applyFont="1" applyBorder="1" applyAlignment="1">
      <alignment vertical="center"/>
    </xf>
    <xf numFmtId="0" fontId="99" fillId="0" borderId="0" xfId="32" applyFont="1" applyAlignment="1">
      <alignment horizontal="center"/>
    </xf>
    <xf numFmtId="0" fontId="83" fillId="0" borderId="0" xfId="32" applyFont="1" applyFill="1"/>
    <xf numFmtId="0" fontId="99" fillId="0" borderId="0" xfId="32" applyFont="1" applyFill="1" applyBorder="1"/>
    <xf numFmtId="0" fontId="99" fillId="0" borderId="0" xfId="32" applyFont="1" applyFill="1"/>
    <xf numFmtId="0" fontId="87" fillId="0" borderId="0" xfId="32" applyFont="1" applyAlignment="1">
      <alignment horizontal="left"/>
    </xf>
    <xf numFmtId="0" fontId="72" fillId="0" borderId="0" xfId="32" applyFont="1"/>
    <xf numFmtId="0" fontId="59" fillId="0" borderId="0" xfId="32" applyFont="1" applyBorder="1" applyAlignment="1">
      <alignment vertical="center"/>
    </xf>
    <xf numFmtId="49" fontId="61" fillId="0" borderId="0" xfId="32" applyNumberFormat="1" applyFont="1" applyBorder="1" applyAlignment="1">
      <alignment vertical="center"/>
    </xf>
    <xf numFmtId="0" fontId="104" fillId="0" borderId="16" xfId="32" applyNumberFormat="1" applyFont="1" applyFill="1" applyBorder="1" applyAlignment="1" applyProtection="1">
      <alignment vertical="center"/>
      <protection locked="0"/>
    </xf>
    <xf numFmtId="1" fontId="65" fillId="0" borderId="8" xfId="32" applyNumberFormat="1" applyFont="1" applyBorder="1" applyAlignment="1">
      <alignment horizontal="right" vertical="center"/>
    </xf>
    <xf numFmtId="1" fontId="65" fillId="0" borderId="5" xfId="32" applyNumberFormat="1" applyFont="1" applyBorder="1" applyAlignment="1">
      <alignment horizontal="right" vertical="center"/>
    </xf>
    <xf numFmtId="0" fontId="104" fillId="0" borderId="15" xfId="32" applyNumberFormat="1" applyFont="1" applyFill="1" applyBorder="1" applyAlignment="1" applyProtection="1">
      <alignment vertical="center"/>
      <protection locked="0"/>
    </xf>
    <xf numFmtId="49" fontId="106" fillId="0" borderId="0" xfId="32" applyNumberFormat="1" applyFont="1" applyAlignment="1">
      <alignment vertical="center"/>
    </xf>
    <xf numFmtId="0" fontId="72" fillId="0" borderId="0" xfId="32" applyFont="1" applyBorder="1"/>
    <xf numFmtId="49" fontId="43" fillId="0" borderId="0" xfId="32" applyNumberFormat="1" applyFont="1" applyAlignment="1">
      <alignment horizontal="center" vertical="center"/>
    </xf>
    <xf numFmtId="0" fontId="68" fillId="0" borderId="0" xfId="32" applyNumberFormat="1" applyFont="1" applyAlignment="1">
      <alignment horizontal="right" vertical="center"/>
    </xf>
    <xf numFmtId="0" fontId="61" fillId="0" borderId="0" xfId="32" applyNumberFormat="1" applyFont="1" applyAlignment="1">
      <alignment horizontal="center" vertical="center"/>
    </xf>
    <xf numFmtId="0" fontId="61" fillId="0" borderId="0" xfId="32" applyNumberFormat="1" applyFont="1" applyBorder="1" applyAlignment="1">
      <alignment horizontal="center" vertical="center"/>
    </xf>
    <xf numFmtId="0" fontId="61" fillId="0" borderId="0" xfId="32" applyNumberFormat="1" applyFont="1" applyAlignment="1">
      <alignment vertical="center"/>
    </xf>
    <xf numFmtId="0" fontId="61" fillId="0" borderId="0" xfId="32" applyNumberFormat="1" applyFont="1" applyBorder="1" applyAlignment="1">
      <alignment vertical="center"/>
    </xf>
    <xf numFmtId="0" fontId="68" fillId="0" borderId="0" xfId="32" applyFont="1" applyBorder="1"/>
    <xf numFmtId="1" fontId="65" fillId="0" borderId="1" xfId="32" applyNumberFormat="1" applyFont="1" applyBorder="1" applyAlignment="1">
      <alignment vertical="center"/>
    </xf>
    <xf numFmtId="49" fontId="66" fillId="0" borderId="0" xfId="32" applyNumberFormat="1" applyFont="1" applyAlignment="1">
      <alignment horizontal="right" vertical="center"/>
    </xf>
    <xf numFmtId="0" fontId="71" fillId="0" borderId="0" xfId="32" applyNumberFormat="1" applyFont="1" applyAlignment="1">
      <alignment horizontal="left"/>
    </xf>
    <xf numFmtId="0" fontId="66" fillId="0" borderId="0" xfId="32" applyFont="1" applyAlignment="1">
      <alignment horizontal="right"/>
    </xf>
    <xf numFmtId="0" fontId="56" fillId="0" borderId="16" xfId="32" applyNumberFormat="1" applyFont="1" applyFill="1" applyBorder="1" applyAlignment="1">
      <alignment horizontal="left" vertical="center"/>
    </xf>
    <xf numFmtId="0" fontId="107" fillId="0" borderId="16" xfId="32" applyNumberFormat="1" applyFont="1" applyFill="1" applyBorder="1" applyAlignment="1">
      <alignment horizontal="left" vertical="center"/>
    </xf>
    <xf numFmtId="0" fontId="66" fillId="0" borderId="0" xfId="32" applyFont="1" applyFill="1"/>
    <xf numFmtId="0" fontId="71" fillId="0" borderId="0" xfId="32" applyNumberFormat="1" applyFont="1" applyBorder="1" applyAlignment="1">
      <alignment horizontal="center" vertical="center"/>
    </xf>
    <xf numFmtId="49" fontId="65" fillId="0" borderId="1" xfId="32" applyNumberFormat="1" applyFont="1" applyBorder="1" applyAlignment="1">
      <alignment vertical="center"/>
    </xf>
    <xf numFmtId="0" fontId="107" fillId="0" borderId="15" xfId="32" applyNumberFormat="1" applyFont="1" applyFill="1" applyBorder="1" applyAlignment="1">
      <alignment horizontal="left" vertical="center"/>
    </xf>
    <xf numFmtId="0" fontId="66" fillId="0" borderId="11" xfId="32" applyFont="1" applyFill="1" applyBorder="1"/>
    <xf numFmtId="1" fontId="48" fillId="0" borderId="0" xfId="32" applyNumberFormat="1" applyFont="1" applyBorder="1" applyAlignment="1">
      <alignment horizontal="right" vertical="center"/>
    </xf>
    <xf numFmtId="0" fontId="78" fillId="0" borderId="11" xfId="32" applyFont="1" applyFill="1" applyBorder="1"/>
    <xf numFmtId="0" fontId="89" fillId="0" borderId="0" xfId="32" applyNumberFormat="1" applyFont="1" applyFill="1" applyBorder="1" applyAlignment="1">
      <alignment horizontal="left"/>
    </xf>
    <xf numFmtId="0" fontId="89" fillId="7" borderId="0" xfId="32" applyNumberFormat="1" applyFont="1" applyFill="1" applyBorder="1" applyAlignment="1">
      <alignment horizontal="left"/>
    </xf>
    <xf numFmtId="0" fontId="56" fillId="0" borderId="16" xfId="32" applyNumberFormat="1" applyFont="1" applyBorder="1" applyAlignment="1">
      <alignment horizontal="left"/>
    </xf>
    <xf numFmtId="0" fontId="107" fillId="0" borderId="16" xfId="32" applyNumberFormat="1" applyFont="1" applyBorder="1" applyAlignment="1">
      <alignment horizontal="left"/>
    </xf>
    <xf numFmtId="49" fontId="73" fillId="0" borderId="0" xfId="32" applyNumberFormat="1" applyFont="1" applyBorder="1" applyAlignment="1">
      <alignment vertical="center"/>
    </xf>
    <xf numFmtId="0" fontId="91" fillId="0" borderId="0" xfId="0" applyFont="1"/>
    <xf numFmtId="0" fontId="99" fillId="0" borderId="0" xfId="32" applyFont="1" applyBorder="1" applyAlignment="1">
      <alignment horizontal="center" vertical="center"/>
    </xf>
    <xf numFmtId="0" fontId="99" fillId="0" borderId="0" xfId="0" applyFont="1"/>
    <xf numFmtId="0" fontId="81" fillId="0" borderId="0" xfId="32" applyFont="1" applyAlignment="1"/>
    <xf numFmtId="0" fontId="81" fillId="0" borderId="0" xfId="0" applyFont="1"/>
    <xf numFmtId="0" fontId="82" fillId="0" borderId="0" xfId="32" applyNumberFormat="1" applyFont="1" applyBorder="1" applyAlignment="1">
      <alignment vertical="center"/>
    </xf>
    <xf numFmtId="0" fontId="56" fillId="0" borderId="16" xfId="32" applyFont="1" applyBorder="1" applyAlignment="1"/>
    <xf numFmtId="49" fontId="108" fillId="0" borderId="0" xfId="32" applyNumberFormat="1" applyFont="1" applyBorder="1" applyAlignment="1">
      <alignment horizontal="center" vertical="center"/>
    </xf>
    <xf numFmtId="0" fontId="85" fillId="0" borderId="0" xfId="32" applyFont="1"/>
    <xf numFmtId="0" fontId="110" fillId="0" borderId="0" xfId="32" applyFont="1" applyBorder="1" applyAlignment="1">
      <alignment horizontal="center"/>
    </xf>
    <xf numFmtId="0" fontId="111" fillId="0" borderId="0" xfId="32" applyFont="1" applyAlignment="1">
      <alignment horizontal="left"/>
    </xf>
    <xf numFmtId="0" fontId="112" fillId="0" borderId="0" xfId="32" applyFont="1" applyBorder="1" applyAlignment="1">
      <alignment horizontal="right" vertical="center"/>
    </xf>
    <xf numFmtId="0" fontId="85" fillId="0" borderId="0" xfId="32" applyFont="1" applyBorder="1"/>
    <xf numFmtId="0" fontId="84" fillId="0" borderId="0" xfId="32" applyNumberFormat="1" applyFont="1" applyBorder="1" applyAlignment="1">
      <alignment vertical="center"/>
    </xf>
    <xf numFmtId="0" fontId="84" fillId="0" borderId="0" xfId="32" applyFont="1" applyBorder="1" applyAlignment="1">
      <alignment vertical="center"/>
    </xf>
    <xf numFmtId="0" fontId="85" fillId="0" borderId="0" xfId="32" applyFont="1" applyAlignment="1">
      <alignment horizontal="center"/>
    </xf>
    <xf numFmtId="0" fontId="113" fillId="0" borderId="0" xfId="32" applyFont="1" applyBorder="1" applyAlignment="1"/>
    <xf numFmtId="1" fontId="65" fillId="0" borderId="0" xfId="32" applyNumberFormat="1" applyFont="1" applyFill="1" applyBorder="1" applyAlignment="1">
      <alignment horizontal="right" vertical="center"/>
    </xf>
    <xf numFmtId="0" fontId="57" fillId="0" borderId="16" xfId="32" applyNumberFormat="1" applyFont="1" applyFill="1" applyBorder="1" applyAlignment="1">
      <alignment horizontal="left" vertical="center"/>
    </xf>
    <xf numFmtId="0" fontId="57" fillId="0" borderId="15" xfId="32" applyNumberFormat="1" applyFont="1" applyFill="1" applyBorder="1" applyAlignment="1">
      <alignment horizontal="left" vertical="center"/>
    </xf>
    <xf numFmtId="0" fontId="61" fillId="0" borderId="0" xfId="32" applyFont="1" applyAlignment="1">
      <alignment horizontal="center"/>
    </xf>
    <xf numFmtId="49" fontId="81" fillId="0" borderId="0" xfId="32" applyNumberFormat="1" applyFont="1" applyFill="1" applyBorder="1" applyAlignment="1">
      <alignment horizontal="right" vertical="center"/>
    </xf>
    <xf numFmtId="0" fontId="82" fillId="0" borderId="0" xfId="32" applyFont="1" applyFill="1" applyBorder="1" applyAlignment="1">
      <alignment horizontal="right" vertical="center"/>
    </xf>
    <xf numFmtId="0" fontId="81" fillId="0" borderId="0" xfId="32" applyFont="1" applyBorder="1"/>
    <xf numFmtId="49" fontId="114" fillId="0" borderId="0" xfId="32" applyNumberFormat="1" applyFont="1" applyAlignment="1" applyProtection="1">
      <alignment vertical="center" shrinkToFit="1"/>
      <protection locked="0"/>
    </xf>
    <xf numFmtId="0" fontId="27" fillId="0" borderId="16" xfId="32" applyNumberFormat="1" applyFont="1" applyFill="1" applyBorder="1" applyAlignment="1" applyProtection="1">
      <alignment vertical="center"/>
      <protection locked="0"/>
    </xf>
    <xf numFmtId="0" fontId="82" fillId="0" borderId="16" xfId="32" applyNumberFormat="1" applyFont="1" applyFill="1" applyBorder="1" applyAlignment="1" applyProtection="1">
      <alignment vertical="center"/>
      <protection locked="0"/>
    </xf>
    <xf numFmtId="0" fontId="82" fillId="0" borderId="15" xfId="32" applyNumberFormat="1" applyFont="1" applyFill="1" applyBorder="1" applyAlignment="1" applyProtection="1">
      <alignment vertical="center"/>
      <protection locked="0"/>
    </xf>
    <xf numFmtId="0" fontId="115" fillId="0" borderId="1" xfId="32" applyNumberFormat="1" applyFont="1" applyFill="1" applyBorder="1" applyAlignment="1">
      <alignment horizontal="right" vertical="center"/>
    </xf>
    <xf numFmtId="0" fontId="116" fillId="0" borderId="9" xfId="32" applyNumberFormat="1" applyFont="1" applyBorder="1" applyAlignment="1">
      <alignment horizontal="right" vertical="center"/>
    </xf>
    <xf numFmtId="0" fontId="107" fillId="0" borderId="0" xfId="32" applyNumberFormat="1" applyFont="1" applyBorder="1" applyAlignment="1">
      <alignment vertical="center"/>
    </xf>
    <xf numFmtId="14" fontId="64" fillId="0" borderId="0" xfId="32" applyNumberFormat="1" applyFont="1" applyAlignment="1">
      <alignment horizontal="center" vertical="center"/>
    </xf>
    <xf numFmtId="0" fontId="89" fillId="0" borderId="0" xfId="32" applyNumberFormat="1" applyFont="1" applyBorder="1" applyAlignment="1">
      <alignment horizontal="left"/>
    </xf>
    <xf numFmtId="0" fontId="74" fillId="0" borderId="0" xfId="32" applyFont="1" applyBorder="1" applyAlignment="1">
      <alignment vertical="center"/>
    </xf>
    <xf numFmtId="0" fontId="76" fillId="0" borderId="0" xfId="32" applyNumberFormat="1" applyFont="1" applyFill="1" applyBorder="1" applyAlignment="1">
      <alignment horizontal="left" vertical="center"/>
    </xf>
    <xf numFmtId="0" fontId="81" fillId="0" borderId="16" xfId="32" applyFont="1" applyBorder="1"/>
    <xf numFmtId="0" fontId="85" fillId="0" borderId="0" xfId="32" applyFont="1" applyAlignment="1">
      <alignment horizontal="center" vertical="center"/>
    </xf>
    <xf numFmtId="0" fontId="111" fillId="0" borderId="0" xfId="32" applyFont="1" applyAlignment="1"/>
    <xf numFmtId="49" fontId="117" fillId="0" borderId="0" xfId="32" applyNumberFormat="1" applyFont="1" applyFill="1" applyBorder="1" applyAlignment="1">
      <alignment horizontal="right" vertical="center"/>
    </xf>
    <xf numFmtId="0" fontId="119" fillId="0" borderId="0" xfId="32" applyFont="1" applyBorder="1" applyAlignment="1" applyProtection="1">
      <alignment vertical="top"/>
      <protection locked="0"/>
    </xf>
    <xf numFmtId="0" fontId="120" fillId="0" borderId="0" xfId="32" applyFont="1" applyBorder="1" applyAlignment="1" applyProtection="1">
      <alignment vertical="top"/>
      <protection locked="0"/>
    </xf>
    <xf numFmtId="0" fontId="6" fillId="0" borderId="0" xfId="41"/>
    <xf numFmtId="0" fontId="121" fillId="0" borderId="0" xfId="32" applyFont="1" applyAlignment="1">
      <alignment horizontal="left"/>
    </xf>
    <xf numFmtId="0" fontId="122" fillId="0" borderId="0" xfId="32" applyNumberFormat="1" applyFont="1" applyFill="1" applyBorder="1" applyAlignment="1">
      <alignment horizontal="right" vertical="center"/>
    </xf>
    <xf numFmtId="0" fontId="71" fillId="0" borderId="0" xfId="32" applyNumberFormat="1" applyFont="1" applyFill="1" applyBorder="1" applyAlignment="1">
      <alignment horizontal="left"/>
    </xf>
    <xf numFmtId="49" fontId="120" fillId="0" borderId="0" xfId="32" applyNumberFormat="1" applyFont="1" applyBorder="1" applyAlignment="1">
      <alignment horizontal="right" vertical="center"/>
    </xf>
    <xf numFmtId="0" fontId="56" fillId="0" borderId="0" xfId="32" applyNumberFormat="1" applyFont="1" applyFill="1" applyBorder="1" applyAlignment="1" applyProtection="1">
      <alignment vertical="center"/>
      <protection locked="0"/>
    </xf>
    <xf numFmtId="0" fontId="27" fillId="0" borderId="0" xfId="32" applyNumberFormat="1" applyFont="1" applyFill="1" applyBorder="1" applyAlignment="1" applyProtection="1">
      <alignment vertical="center"/>
      <protection locked="0"/>
    </xf>
    <xf numFmtId="0" fontId="124" fillId="0" borderId="0" xfId="32" applyNumberFormat="1" applyFont="1" applyFill="1" applyBorder="1" applyAlignment="1" applyProtection="1">
      <alignment vertical="center"/>
      <protection locked="0"/>
    </xf>
    <xf numFmtId="0" fontId="125" fillId="0" borderId="0" xfId="32" applyFont="1"/>
    <xf numFmtId="49" fontId="120" fillId="0" borderId="0" xfId="32" applyNumberFormat="1" applyFont="1" applyAlignment="1">
      <alignment horizontal="right" vertical="center"/>
    </xf>
    <xf numFmtId="0" fontId="56" fillId="0" borderId="16" xfId="32" applyFont="1" applyBorder="1" applyAlignment="1">
      <alignment horizontal="left"/>
    </xf>
    <xf numFmtId="0" fontId="127" fillId="0" borderId="16" xfId="32" applyFont="1" applyBorder="1" applyAlignment="1">
      <alignment horizontal="left"/>
    </xf>
    <xf numFmtId="0" fontId="128" fillId="7" borderId="0" xfId="32" applyFont="1" applyFill="1" applyAlignment="1">
      <alignment horizontal="left"/>
    </xf>
    <xf numFmtId="49" fontId="129" fillId="0" borderId="0" xfId="32" applyNumberFormat="1" applyFont="1" applyFill="1" applyBorder="1" applyAlignment="1">
      <alignment vertical="center"/>
    </xf>
    <xf numFmtId="49" fontId="55" fillId="0" borderId="0" xfId="32" applyNumberFormat="1" applyFont="1" applyBorder="1" applyAlignment="1">
      <alignment vertical="center"/>
    </xf>
    <xf numFmtId="49" fontId="129" fillId="0" borderId="0" xfId="32" applyNumberFormat="1" applyFont="1" applyBorder="1" applyAlignment="1">
      <alignment horizontal="center" vertical="center"/>
    </xf>
    <xf numFmtId="0" fontId="69" fillId="0" borderId="1" xfId="32" applyNumberFormat="1" applyFont="1" applyFill="1" applyBorder="1" applyAlignment="1">
      <alignment horizontal="center" vertical="center"/>
    </xf>
    <xf numFmtId="49" fontId="129" fillId="0" borderId="9" xfId="32" applyNumberFormat="1" applyFont="1" applyBorder="1" applyAlignment="1">
      <alignment vertical="center"/>
    </xf>
    <xf numFmtId="0" fontId="122" fillId="0" borderId="0" xfId="32" applyNumberFormat="1" applyFont="1" applyFill="1" applyAlignment="1">
      <alignment horizontal="center" vertical="center"/>
    </xf>
    <xf numFmtId="49" fontId="129" fillId="0" borderId="0" xfId="32" applyNumberFormat="1" applyFont="1" applyAlignment="1">
      <alignment vertical="center"/>
    </xf>
    <xf numFmtId="0" fontId="26" fillId="0" borderId="0" xfId="32" applyFont="1" applyAlignment="1">
      <alignment horizontal="left"/>
    </xf>
    <xf numFmtId="0" fontId="124" fillId="0" borderId="16" xfId="32" applyNumberFormat="1" applyFont="1" applyFill="1" applyBorder="1" applyAlignment="1" applyProtection="1">
      <alignment vertical="center"/>
      <protection locked="0"/>
    </xf>
    <xf numFmtId="49" fontId="129" fillId="0" borderId="11" xfId="32" applyNumberFormat="1" applyFont="1" applyBorder="1" applyAlignment="1">
      <alignment horizontal="right" vertical="center"/>
    </xf>
    <xf numFmtId="1" fontId="129" fillId="0" borderId="8" xfId="32" applyNumberFormat="1" applyFont="1" applyFill="1" applyBorder="1" applyAlignment="1">
      <alignment horizontal="right" vertical="center"/>
    </xf>
    <xf numFmtId="1" fontId="129" fillId="0" borderId="9" xfId="32" applyNumberFormat="1" applyFont="1" applyBorder="1" applyAlignment="1">
      <alignment horizontal="left" vertical="center"/>
    </xf>
    <xf numFmtId="0" fontId="129" fillId="0" borderId="0" xfId="32" applyNumberFormat="1" applyFont="1" applyFill="1" applyBorder="1" applyAlignment="1">
      <alignment horizontal="center" vertical="center"/>
    </xf>
    <xf numFmtId="0" fontId="127" fillId="0" borderId="16" xfId="32" applyNumberFormat="1" applyFont="1" applyFill="1" applyBorder="1" applyAlignment="1">
      <alignment horizontal="left" vertical="center"/>
    </xf>
    <xf numFmtId="0" fontId="122" fillId="0" borderId="16" xfId="32" applyNumberFormat="1" applyFont="1" applyFill="1" applyBorder="1" applyAlignment="1">
      <alignment horizontal="left" vertical="center"/>
    </xf>
    <xf numFmtId="0" fontId="122" fillId="0" borderId="1" xfId="32" applyNumberFormat="1" applyFont="1" applyFill="1" applyBorder="1" applyAlignment="1">
      <alignment horizontal="right" vertical="center"/>
    </xf>
    <xf numFmtId="0" fontId="129" fillId="0" borderId="9" xfId="32" applyNumberFormat="1" applyFont="1" applyBorder="1" applyAlignment="1">
      <alignment horizontal="right" vertical="center"/>
    </xf>
    <xf numFmtId="0" fontId="122" fillId="0" borderId="0" xfId="32" applyNumberFormat="1" applyFont="1" applyFill="1" applyBorder="1" applyAlignment="1">
      <alignment horizontal="center" vertical="center"/>
    </xf>
    <xf numFmtId="49" fontId="129" fillId="0" borderId="11" xfId="32" applyNumberFormat="1" applyFont="1" applyBorder="1" applyAlignment="1">
      <alignment vertical="center"/>
    </xf>
    <xf numFmtId="0" fontId="129" fillId="0" borderId="0" xfId="32" applyNumberFormat="1" applyFont="1" applyFill="1" applyBorder="1" applyAlignment="1">
      <alignment vertical="center"/>
    </xf>
    <xf numFmtId="49" fontId="129" fillId="0" borderId="0" xfId="32" applyNumberFormat="1" applyFont="1" applyFill="1" applyAlignment="1">
      <alignment vertical="center"/>
    </xf>
    <xf numFmtId="0" fontId="125" fillId="0" borderId="0" xfId="41" applyFont="1"/>
    <xf numFmtId="1" fontId="129" fillId="0" borderId="1" xfId="32" applyNumberFormat="1" applyFont="1" applyFill="1" applyBorder="1" applyAlignment="1">
      <alignment horizontal="right" vertical="center"/>
    </xf>
    <xf numFmtId="1" fontId="129" fillId="0" borderId="1" xfId="32" applyNumberFormat="1" applyFont="1" applyBorder="1" applyAlignment="1">
      <alignment horizontal="left" vertical="center"/>
    </xf>
    <xf numFmtId="0" fontId="129" fillId="0" borderId="0" xfId="32" applyNumberFormat="1" applyFont="1" applyFill="1" applyAlignment="1">
      <alignment horizontal="center" vertical="center"/>
    </xf>
    <xf numFmtId="0" fontId="107" fillId="0" borderId="16" xfId="32" applyNumberFormat="1" applyFont="1" applyFill="1" applyBorder="1" applyAlignment="1">
      <alignment horizontal="center" vertical="center"/>
    </xf>
    <xf numFmtId="0" fontId="122" fillId="0" borderId="16" xfId="32" applyNumberFormat="1" applyFont="1" applyFill="1" applyBorder="1" applyAlignment="1">
      <alignment horizontal="center" vertical="center"/>
    </xf>
    <xf numFmtId="0" fontId="125" fillId="0" borderId="0" xfId="32" applyNumberFormat="1" applyFont="1" applyFill="1" applyBorder="1" applyAlignment="1">
      <alignment vertical="center"/>
    </xf>
    <xf numFmtId="0" fontId="125" fillId="0" borderId="0" xfId="32" applyNumberFormat="1" applyFont="1" applyAlignment="1">
      <alignment vertical="center"/>
    </xf>
    <xf numFmtId="0" fontId="125" fillId="0" borderId="0" xfId="32" applyNumberFormat="1" applyFont="1" applyFill="1" applyAlignment="1">
      <alignment vertical="center"/>
    </xf>
    <xf numFmtId="49" fontId="122" fillId="0" borderId="0" xfId="32" applyNumberFormat="1" applyFont="1" applyAlignment="1">
      <alignment vertical="center"/>
    </xf>
    <xf numFmtId="49" fontId="122" fillId="0" borderId="0" xfId="32" applyNumberFormat="1" applyFont="1" applyFill="1" applyAlignment="1">
      <alignment horizontal="center" vertical="center"/>
    </xf>
    <xf numFmtId="0" fontId="125" fillId="0" borderId="0" xfId="32" applyNumberFormat="1" applyFont="1" applyFill="1"/>
    <xf numFmtId="0" fontId="120" fillId="0" borderId="0" xfId="32" applyNumberFormat="1" applyFont="1" applyFill="1" applyAlignment="1">
      <alignment vertical="center"/>
    </xf>
    <xf numFmtId="49" fontId="125" fillId="0" borderId="0" xfId="32" applyNumberFormat="1" applyFont="1" applyAlignment="1">
      <alignment vertical="center"/>
    </xf>
    <xf numFmtId="49" fontId="129" fillId="0" borderId="0" xfId="32" applyNumberFormat="1" applyFont="1" applyFill="1" applyBorder="1" applyAlignment="1">
      <alignment horizontal="center" vertical="center"/>
    </xf>
    <xf numFmtId="49" fontId="66" fillId="0" borderId="0" xfId="32" applyNumberFormat="1" applyFont="1" applyFill="1" applyBorder="1" applyAlignment="1">
      <alignment horizontal="right" vertical="center"/>
    </xf>
    <xf numFmtId="0" fontId="129" fillId="0" borderId="0" xfId="32" applyNumberFormat="1" applyFont="1" applyFill="1" applyBorder="1" applyAlignment="1" applyProtection="1">
      <alignment vertical="center"/>
      <protection locked="0"/>
    </xf>
    <xf numFmtId="0" fontId="57" fillId="0" borderId="0" xfId="32" applyNumberFormat="1" applyFont="1" applyFill="1" applyBorder="1" applyAlignment="1" applyProtection="1">
      <alignment vertical="center"/>
      <protection locked="0"/>
    </xf>
    <xf numFmtId="49" fontId="129" fillId="0" borderId="15" xfId="32" applyNumberFormat="1" applyFont="1" applyBorder="1" applyAlignment="1">
      <alignment horizontal="right" vertical="center"/>
    </xf>
    <xf numFmtId="0" fontId="122" fillId="0" borderId="15" xfId="32" applyNumberFormat="1" applyFont="1" applyFill="1" applyBorder="1" applyAlignment="1">
      <alignment horizontal="left" vertical="center"/>
    </xf>
    <xf numFmtId="0" fontId="129" fillId="0" borderId="0" xfId="32" applyNumberFormat="1" applyFont="1" applyFill="1" applyAlignment="1">
      <alignment vertical="center"/>
    </xf>
    <xf numFmtId="49" fontId="122" fillId="0" borderId="0" xfId="32" applyNumberFormat="1" applyFont="1" applyBorder="1" applyAlignment="1">
      <alignment horizontal="right" vertical="center"/>
    </xf>
    <xf numFmtId="0" fontId="54" fillId="0" borderId="0" xfId="32" applyNumberFormat="1" applyFont="1" applyBorder="1" applyAlignment="1">
      <alignment horizontal="right" vertical="center"/>
    </xf>
    <xf numFmtId="0" fontId="120" fillId="0" borderId="0" xfId="32" applyNumberFormat="1" applyFont="1" applyFill="1" applyBorder="1" applyAlignment="1">
      <alignment horizontal="right" vertical="center"/>
    </xf>
    <xf numFmtId="0" fontId="54" fillId="0" borderId="0" xfId="32" applyNumberFormat="1" applyFont="1" applyFill="1" applyBorder="1" applyAlignment="1">
      <alignment horizontal="right" vertical="center"/>
    </xf>
    <xf numFmtId="49" fontId="122" fillId="0" borderId="0" xfId="32" applyNumberFormat="1" applyFont="1" applyAlignment="1">
      <alignment horizontal="right" vertical="center"/>
    </xf>
    <xf numFmtId="49" fontId="54" fillId="0" borderId="0" xfId="32" applyNumberFormat="1" applyFont="1" applyFill="1" applyBorder="1" applyAlignment="1">
      <alignment horizontal="center" vertical="center"/>
    </xf>
    <xf numFmtId="0" fontId="66" fillId="0" borderId="0" xfId="32" applyNumberFormat="1" applyFont="1" applyBorder="1" applyAlignment="1">
      <alignment horizontal="right" vertical="center"/>
    </xf>
    <xf numFmtId="0" fontId="66" fillId="0" borderId="0" xfId="32" applyNumberFormat="1" applyFont="1" applyFill="1" applyBorder="1" applyAlignment="1">
      <alignment horizontal="right" vertical="center"/>
    </xf>
    <xf numFmtId="0" fontId="68" fillId="0" borderId="0" xfId="32" applyNumberFormat="1" applyFont="1"/>
    <xf numFmtId="49" fontId="70" fillId="0" borderId="11" xfId="32" applyNumberFormat="1" applyFont="1" applyBorder="1" applyAlignment="1">
      <alignment horizontal="center" vertical="center"/>
    </xf>
    <xf numFmtId="49" fontId="122" fillId="0" borderId="0" xfId="32" applyNumberFormat="1" applyFont="1" applyFill="1" applyBorder="1" applyAlignment="1">
      <alignment horizontal="center" vertical="center"/>
    </xf>
    <xf numFmtId="0" fontId="130" fillId="0" borderId="0" xfId="32" applyFont="1"/>
    <xf numFmtId="49" fontId="129" fillId="0" borderId="0" xfId="32" applyNumberFormat="1" applyFont="1" applyFill="1" applyAlignment="1">
      <alignment horizontal="center" vertical="center"/>
    </xf>
    <xf numFmtId="0" fontId="122" fillId="0" borderId="0" xfId="32" applyNumberFormat="1" applyFont="1" applyFill="1" applyAlignment="1">
      <alignment horizontal="left" vertical="center"/>
    </xf>
    <xf numFmtId="0" fontId="56" fillId="0" borderId="1" xfId="32" applyNumberFormat="1" applyFont="1" applyFill="1" applyBorder="1" applyAlignment="1">
      <alignment horizontal="right" vertical="center"/>
    </xf>
    <xf numFmtId="49" fontId="129" fillId="0" borderId="9" xfId="32" applyNumberFormat="1" applyFont="1" applyBorder="1" applyAlignment="1">
      <alignment horizontal="right" vertical="center"/>
    </xf>
    <xf numFmtId="0" fontId="122" fillId="0" borderId="0" xfId="32" applyNumberFormat="1" applyFont="1" applyFill="1" applyAlignment="1">
      <alignment vertical="center"/>
    </xf>
    <xf numFmtId="0" fontId="70" fillId="0" borderId="0" xfId="32" applyNumberFormat="1" applyFont="1" applyFill="1" applyBorder="1" applyAlignment="1">
      <alignment vertical="center"/>
    </xf>
    <xf numFmtId="49" fontId="129" fillId="0" borderId="0" xfId="32" applyNumberFormat="1" applyFont="1" applyAlignment="1">
      <alignment horizontal="center" vertical="center"/>
    </xf>
    <xf numFmtId="0" fontId="43" fillId="0" borderId="0" xfId="32" applyNumberFormat="1" applyFont="1" applyAlignment="1">
      <alignment horizontal="left" vertical="center"/>
    </xf>
    <xf numFmtId="0" fontId="129" fillId="0" borderId="0" xfId="32" applyNumberFormat="1" applyFont="1" applyFill="1" applyAlignment="1">
      <alignment horizontal="left" vertical="center"/>
    </xf>
    <xf numFmtId="0" fontId="6" fillId="0" borderId="11" xfId="41" applyBorder="1"/>
    <xf numFmtId="0" fontId="125" fillId="0" borderId="0" xfId="32" applyNumberFormat="1" applyFont="1" applyFill="1" applyBorder="1" applyAlignment="1">
      <alignment horizontal="center" vertical="center"/>
    </xf>
    <xf numFmtId="0" fontId="131" fillId="0" borderId="0" xfId="32" applyNumberFormat="1" applyFont="1" applyFill="1" applyBorder="1" applyAlignment="1">
      <alignment horizontal="center" vertical="center"/>
    </xf>
    <xf numFmtId="49" fontId="66" fillId="0" borderId="0" xfId="32" applyNumberFormat="1" applyFont="1" applyFill="1" applyBorder="1" applyAlignment="1">
      <alignment horizontal="center" vertical="center"/>
    </xf>
    <xf numFmtId="0" fontId="125" fillId="0" borderId="0" xfId="32" applyNumberFormat="1" applyFont="1" applyFill="1" applyAlignment="1">
      <alignment horizontal="center" vertical="center"/>
    </xf>
    <xf numFmtId="49" fontId="129" fillId="0" borderId="0" xfId="32" applyNumberFormat="1" applyFont="1" applyBorder="1" applyAlignment="1">
      <alignment vertical="center"/>
    </xf>
    <xf numFmtId="0" fontId="56" fillId="0" borderId="0" xfId="32" applyNumberFormat="1" applyFont="1" applyFill="1" applyBorder="1" applyAlignment="1">
      <alignment horizontal="left" vertical="center"/>
    </xf>
    <xf numFmtId="1" fontId="128" fillId="7" borderId="0" xfId="32" applyNumberFormat="1" applyFont="1" applyFill="1" applyBorder="1" applyAlignment="1">
      <alignment horizontal="left" vertical="center"/>
    </xf>
    <xf numFmtId="0" fontId="56" fillId="0" borderId="14" xfId="32" applyNumberFormat="1" applyFont="1" applyFill="1" applyBorder="1" applyAlignment="1">
      <alignment horizontal="left" vertical="center"/>
    </xf>
    <xf numFmtId="0" fontId="122" fillId="0" borderId="0" xfId="32" applyNumberFormat="1" applyFont="1" applyFill="1" applyBorder="1" applyAlignment="1">
      <alignment vertical="center"/>
    </xf>
    <xf numFmtId="0" fontId="125" fillId="0" borderId="0" xfId="32" applyFont="1" applyBorder="1"/>
    <xf numFmtId="0" fontId="125" fillId="0" borderId="11" xfId="32" applyFont="1" applyBorder="1"/>
    <xf numFmtId="0" fontId="120" fillId="0" borderId="0" xfId="32" applyNumberFormat="1" applyFont="1" applyBorder="1"/>
    <xf numFmtId="0" fontId="129" fillId="0" borderId="0" xfId="32" applyFont="1" applyAlignment="1">
      <alignment vertical="center"/>
    </xf>
    <xf numFmtId="0" fontId="125" fillId="0" borderId="0" xfId="32" applyFont="1" applyAlignment="1">
      <alignment vertical="center"/>
    </xf>
    <xf numFmtId="0" fontId="120" fillId="0" borderId="0" xfId="32" applyNumberFormat="1" applyFont="1" applyFill="1" applyAlignment="1">
      <alignment horizontal="left" vertical="center"/>
    </xf>
    <xf numFmtId="0" fontId="129" fillId="0" borderId="5" xfId="32" applyNumberFormat="1" applyFont="1" applyFill="1" applyBorder="1" applyAlignment="1">
      <alignment vertical="center"/>
    </xf>
    <xf numFmtId="0" fontId="132" fillId="0" borderId="0" xfId="32" applyFont="1"/>
    <xf numFmtId="0" fontId="125" fillId="0" borderId="0" xfId="32" applyNumberFormat="1" applyFont="1" applyFill="1" applyBorder="1" applyAlignment="1">
      <alignment horizontal="right" vertical="center"/>
    </xf>
    <xf numFmtId="0" fontId="125" fillId="0" borderId="0" xfId="32" applyNumberFormat="1" applyFont="1" applyBorder="1" applyAlignment="1">
      <alignment vertical="center"/>
    </xf>
    <xf numFmtId="0" fontId="54" fillId="0" borderId="0" xfId="32" applyFont="1" applyBorder="1" applyAlignment="1">
      <alignment horizontal="right"/>
    </xf>
    <xf numFmtId="0" fontId="122" fillId="0" borderId="0" xfId="32" applyNumberFormat="1" applyFont="1" applyFill="1" applyBorder="1" applyAlignment="1">
      <alignment horizontal="left" vertical="center"/>
    </xf>
    <xf numFmtId="0" fontId="56" fillId="0" borderId="14" xfId="32" applyNumberFormat="1" applyFont="1" applyFill="1" applyBorder="1" applyAlignment="1">
      <alignment vertical="center"/>
    </xf>
    <xf numFmtId="0" fontId="116" fillId="0" borderId="16" xfId="32" applyNumberFormat="1" applyFont="1" applyFill="1" applyBorder="1" applyAlignment="1">
      <alignment vertical="center"/>
    </xf>
    <xf numFmtId="0" fontId="125" fillId="0" borderId="0" xfId="32" applyFont="1" applyFill="1"/>
    <xf numFmtId="0" fontId="133" fillId="0" borderId="0" xfId="32" applyNumberFormat="1" applyFont="1" applyFill="1" applyAlignment="1">
      <alignment vertical="center"/>
    </xf>
    <xf numFmtId="0" fontId="130" fillId="0" borderId="0" xfId="41" applyFont="1"/>
    <xf numFmtId="0" fontId="78" fillId="0" borderId="0" xfId="32" applyNumberFormat="1" applyFont="1" applyFill="1" applyBorder="1" applyAlignment="1">
      <alignment vertical="center"/>
    </xf>
    <xf numFmtId="0" fontId="120" fillId="0" borderId="0" xfId="32" applyFont="1" applyAlignment="1">
      <alignment horizontal="right" vertical="center"/>
    </xf>
    <xf numFmtId="0" fontId="92" fillId="0" borderId="0" xfId="32" applyFont="1" applyFill="1"/>
    <xf numFmtId="0" fontId="134" fillId="0" borderId="0" xfId="32" applyFont="1" applyAlignment="1">
      <alignment horizontal="center" vertical="top"/>
    </xf>
    <xf numFmtId="0" fontId="129" fillId="0" borderId="0" xfId="32" applyFont="1" applyAlignment="1">
      <alignment horizontal="center" vertical="top"/>
    </xf>
    <xf numFmtId="14" fontId="64" fillId="0" borderId="0" xfId="32" applyNumberFormat="1" applyFont="1" applyAlignment="1">
      <alignment vertical="center"/>
    </xf>
    <xf numFmtId="49" fontId="120" fillId="0" borderId="0" xfId="32" applyNumberFormat="1" applyFont="1" applyAlignment="1">
      <alignment vertical="center"/>
    </xf>
    <xf numFmtId="0" fontId="136" fillId="0" borderId="0" xfId="32" applyNumberFormat="1" applyFont="1" applyFill="1" applyBorder="1" applyAlignment="1">
      <alignment vertical="center"/>
    </xf>
    <xf numFmtId="49" fontId="43" fillId="0" borderId="0" xfId="32" applyNumberFormat="1" applyFont="1" applyBorder="1" applyAlignment="1">
      <alignment horizontal="right" vertical="center"/>
    </xf>
    <xf numFmtId="1" fontId="129" fillId="0" borderId="1" xfId="32" applyNumberFormat="1" applyFont="1" applyFill="1" applyBorder="1" applyAlignment="1">
      <alignment vertical="center"/>
    </xf>
    <xf numFmtId="1" fontId="129" fillId="0" borderId="0" xfId="32" applyNumberFormat="1" applyFont="1" applyBorder="1" applyAlignment="1">
      <alignment horizontal="left" vertical="center"/>
    </xf>
    <xf numFmtId="0" fontId="129" fillId="0" borderId="0" xfId="32" applyNumberFormat="1" applyFont="1" applyFill="1" applyAlignment="1">
      <alignment horizontal="right" vertical="center"/>
    </xf>
    <xf numFmtId="0" fontId="129" fillId="0" borderId="0" xfId="32" applyNumberFormat="1" applyFont="1" applyFill="1" applyBorder="1" applyAlignment="1">
      <alignment horizontal="right" vertical="center"/>
    </xf>
    <xf numFmtId="0" fontId="129" fillId="0" borderId="5" xfId="32" applyNumberFormat="1" applyFont="1" applyFill="1" applyBorder="1" applyAlignment="1">
      <alignment horizontal="right" vertical="center"/>
    </xf>
    <xf numFmtId="49" fontId="129" fillId="0" borderId="0" xfId="32" applyNumberFormat="1" applyFont="1" applyBorder="1" applyAlignment="1">
      <alignment horizontal="right" vertical="center"/>
    </xf>
    <xf numFmtId="49" fontId="129" fillId="0" borderId="0" xfId="32" applyNumberFormat="1" applyFont="1" applyAlignment="1">
      <alignment horizontal="right" vertical="center"/>
    </xf>
    <xf numFmtId="1" fontId="128" fillId="7" borderId="0" xfId="32" applyNumberFormat="1" applyFont="1" applyFill="1" applyBorder="1" applyAlignment="1">
      <alignment horizontal="right" vertical="center"/>
    </xf>
    <xf numFmtId="1" fontId="128" fillId="7" borderId="11" xfId="32" applyNumberFormat="1" applyFont="1" applyFill="1" applyBorder="1" applyAlignment="1">
      <alignment horizontal="right" vertical="center"/>
    </xf>
    <xf numFmtId="1" fontId="137" fillId="7" borderId="0" xfId="32" applyNumberFormat="1" applyFont="1" applyFill="1" applyBorder="1" applyAlignment="1">
      <alignment horizontal="right" vertical="center"/>
    </xf>
    <xf numFmtId="49" fontId="129" fillId="0" borderId="11" xfId="32" applyNumberFormat="1" applyFont="1" applyBorder="1" applyAlignment="1">
      <alignment horizontal="left" vertical="center"/>
    </xf>
    <xf numFmtId="49" fontId="129" fillId="0" borderId="0" xfId="32" applyNumberFormat="1" applyFont="1" applyBorder="1" applyAlignment="1">
      <alignment horizontal="left" vertical="center"/>
    </xf>
    <xf numFmtId="0" fontId="107" fillId="0" borderId="1" xfId="32" applyNumberFormat="1" applyFont="1" applyFill="1" applyBorder="1" applyAlignment="1">
      <alignment horizontal="right" vertical="center"/>
    </xf>
    <xf numFmtId="49" fontId="122" fillId="0" borderId="0" xfId="32" applyNumberFormat="1" applyFont="1" applyBorder="1" applyAlignment="1">
      <alignment horizontal="center" vertical="center"/>
    </xf>
    <xf numFmtId="0" fontId="96" fillId="0" borderId="0" xfId="32" applyNumberFormat="1" applyFont="1" applyFill="1" applyBorder="1" applyAlignment="1">
      <alignment horizontal="center" vertical="center"/>
    </xf>
    <xf numFmtId="0" fontId="138" fillId="0" borderId="0" xfId="32" applyNumberFormat="1" applyFont="1" applyFill="1" applyBorder="1" applyAlignment="1">
      <alignment horizontal="left" vertical="center"/>
    </xf>
    <xf numFmtId="49" fontId="122" fillId="0" borderId="11" xfId="32" applyNumberFormat="1" applyFont="1" applyBorder="1" applyAlignment="1">
      <alignment horizontal="center" vertical="center"/>
    </xf>
    <xf numFmtId="0" fontId="125" fillId="0" borderId="0" xfId="32" applyFont="1" applyBorder="1" applyAlignment="1">
      <alignment horizontal="center" vertical="center"/>
    </xf>
    <xf numFmtId="0" fontId="122" fillId="0" borderId="5" xfId="32" applyNumberFormat="1" applyFont="1" applyFill="1" applyBorder="1" applyAlignment="1">
      <alignment horizontal="center" vertical="center"/>
    </xf>
    <xf numFmtId="0" fontId="125" fillId="0" borderId="0" xfId="32" applyNumberFormat="1" applyFont="1" applyAlignment="1">
      <alignment horizontal="right" vertical="center"/>
    </xf>
    <xf numFmtId="0" fontId="125" fillId="0" borderId="0" xfId="32" applyNumberFormat="1" applyFont="1" applyBorder="1" applyAlignment="1">
      <alignment horizontal="right" vertical="center"/>
    </xf>
    <xf numFmtId="0" fontId="61" fillId="0" borderId="0" xfId="32" applyNumberFormat="1" applyFont="1" applyBorder="1" applyAlignment="1">
      <alignment horizontal="right" vertical="center"/>
    </xf>
    <xf numFmtId="0" fontId="61" fillId="0" borderId="0" xfId="32" applyNumberFormat="1" applyFont="1" applyFill="1" applyBorder="1" applyAlignment="1">
      <alignment horizontal="right" vertical="center"/>
    </xf>
    <xf numFmtId="0" fontId="45" fillId="0" borderId="0" xfId="32" applyNumberFormat="1" applyFont="1" applyFill="1" applyBorder="1" applyAlignment="1">
      <alignment horizontal="right" vertical="center"/>
    </xf>
    <xf numFmtId="0" fontId="139" fillId="0" borderId="0" xfId="32" applyFont="1" applyAlignment="1"/>
    <xf numFmtId="0" fontId="125" fillId="0" borderId="0" xfId="41" applyFont="1" applyAlignment="1">
      <alignment horizontal="left"/>
    </xf>
    <xf numFmtId="0" fontId="125" fillId="0" borderId="0" xfId="32" applyFont="1" applyFill="1" applyBorder="1" applyAlignment="1">
      <alignment vertical="center"/>
    </xf>
    <xf numFmtId="0" fontId="125" fillId="0" borderId="0" xfId="32" applyNumberFormat="1" applyFont="1" applyFill="1" applyAlignment="1">
      <alignment horizontal="right" vertical="center"/>
    </xf>
    <xf numFmtId="0" fontId="78" fillId="0" borderId="0" xfId="32" applyNumberFormat="1" applyFont="1" applyFill="1" applyBorder="1" applyAlignment="1">
      <alignment horizontal="right" vertical="center"/>
    </xf>
    <xf numFmtId="49" fontId="120" fillId="0" borderId="0" xfId="32" applyNumberFormat="1" applyFont="1" applyFill="1" applyBorder="1" applyAlignment="1">
      <alignment horizontal="right" vertical="center"/>
    </xf>
    <xf numFmtId="0" fontId="140" fillId="0" borderId="0" xfId="32" applyFont="1" applyAlignment="1">
      <alignment horizontal="center"/>
    </xf>
    <xf numFmtId="0" fontId="140" fillId="0" borderId="0" xfId="32" applyFont="1"/>
    <xf numFmtId="0" fontId="140" fillId="0" borderId="0" xfId="32" applyFont="1" applyFill="1"/>
    <xf numFmtId="0" fontId="101" fillId="0" borderId="16" xfId="32" applyFont="1" applyFill="1" applyBorder="1"/>
    <xf numFmtId="0" fontId="140" fillId="0" borderId="16" xfId="32" applyFont="1" applyFill="1" applyBorder="1"/>
    <xf numFmtId="0" fontId="83" fillId="0" borderId="0" xfId="32" applyNumberFormat="1" applyFont="1" applyFill="1" applyBorder="1" applyAlignment="1"/>
    <xf numFmtId="0" fontId="140" fillId="0" borderId="0" xfId="32" applyFont="1" applyFill="1" applyBorder="1"/>
    <xf numFmtId="0" fontId="101" fillId="0" borderId="0" xfId="32" applyFont="1" applyFill="1"/>
    <xf numFmtId="0" fontId="140" fillId="0" borderId="16" xfId="32" applyFont="1" applyBorder="1"/>
    <xf numFmtId="0" fontId="101" fillId="0" borderId="16" xfId="32" applyFont="1" applyBorder="1"/>
    <xf numFmtId="0" fontId="81" fillId="0" borderId="0" xfId="32" applyFont="1" applyFill="1" applyAlignment="1"/>
    <xf numFmtId="0" fontId="141" fillId="0" borderId="0" xfId="32" applyFont="1"/>
    <xf numFmtId="0" fontId="81" fillId="0" borderId="0" xfId="32" applyFont="1" applyAlignment="1">
      <alignment wrapText="1"/>
    </xf>
    <xf numFmtId="0" fontId="81" fillId="0" borderId="0" xfId="32" applyNumberFormat="1" applyFont="1" applyFill="1" applyBorder="1" applyAlignment="1"/>
    <xf numFmtId="0" fontId="125" fillId="0" borderId="0" xfId="32" applyNumberFormat="1" applyFont="1" applyBorder="1" applyAlignment="1">
      <alignment horizontal="center" vertical="center"/>
    </xf>
    <xf numFmtId="49" fontId="125" fillId="0" borderId="0" xfId="32" applyNumberFormat="1" applyFont="1" applyFill="1" applyBorder="1" applyAlignment="1">
      <alignment vertical="center"/>
    </xf>
    <xf numFmtId="0" fontId="120" fillId="0" borderId="0" xfId="32" applyFont="1" applyAlignment="1"/>
    <xf numFmtId="0" fontId="142" fillId="0" borderId="0" xfId="29" applyFont="1" applyAlignment="1" applyProtection="1">
      <protection locked="0"/>
    </xf>
    <xf numFmtId="0" fontId="143" fillId="0" borderId="0" xfId="29" applyFont="1" applyAlignment="1" applyProtection="1">
      <protection locked="0"/>
    </xf>
    <xf numFmtId="0" fontId="144" fillId="0" borderId="0" xfId="32" applyFont="1" applyAlignment="1"/>
    <xf numFmtId="0" fontId="145" fillId="0" borderId="0" xfId="29" applyFont="1" applyAlignment="1" applyProtection="1">
      <protection locked="0"/>
    </xf>
    <xf numFmtId="49" fontId="129" fillId="0" borderId="0" xfId="32" applyNumberFormat="1" applyFont="1" applyFill="1" applyAlignment="1"/>
    <xf numFmtId="49" fontId="28" fillId="0" borderId="0" xfId="32" applyNumberFormat="1" applyFill="1"/>
    <xf numFmtId="49" fontId="125" fillId="0" borderId="0" xfId="32" applyNumberFormat="1" applyFont="1"/>
    <xf numFmtId="49" fontId="125" fillId="0" borderId="0" xfId="32" applyNumberFormat="1" applyFont="1" applyFill="1"/>
    <xf numFmtId="0" fontId="64" fillId="0" borderId="0" xfId="32" applyFont="1" applyBorder="1" applyAlignment="1">
      <alignment vertical="center"/>
    </xf>
    <xf numFmtId="0" fontId="64" fillId="0" borderId="0" xfId="32" applyFont="1" applyAlignment="1">
      <alignment vertical="center"/>
    </xf>
    <xf numFmtId="0" fontId="122" fillId="0" borderId="0" xfId="32" applyFont="1" applyFill="1" applyAlignment="1">
      <alignment vertical="center"/>
    </xf>
    <xf numFmtId="0" fontId="122" fillId="0" borderId="0" xfId="32" applyFont="1" applyAlignment="1">
      <alignment vertical="center"/>
    </xf>
    <xf numFmtId="0" fontId="64" fillId="0" borderId="0" xfId="32" applyFont="1" applyFill="1" applyAlignment="1">
      <alignment vertical="center"/>
    </xf>
    <xf numFmtId="0" fontId="128" fillId="7" borderId="0" xfId="41" applyFont="1" applyFill="1" applyAlignment="1">
      <alignment horizontal="right"/>
    </xf>
    <xf numFmtId="0" fontId="107" fillId="0" borderId="0" xfId="32" applyNumberFormat="1" applyFont="1" applyFill="1" applyBorder="1" applyAlignment="1">
      <alignment horizontal="left" vertical="center"/>
    </xf>
    <xf numFmtId="0" fontId="68" fillId="0" borderId="16" xfId="32" applyFont="1" applyFill="1" applyBorder="1"/>
    <xf numFmtId="0" fontId="128" fillId="7" borderId="0" xfId="32" applyFont="1" applyFill="1" applyAlignment="1">
      <alignment horizontal="center"/>
    </xf>
    <xf numFmtId="0" fontId="71" fillId="0" borderId="1" xfId="32" applyNumberFormat="1" applyFont="1" applyBorder="1" applyAlignment="1">
      <alignment horizontal="left"/>
    </xf>
    <xf numFmtId="0" fontId="125" fillId="0" borderId="16" xfId="32" applyFont="1" applyBorder="1"/>
    <xf numFmtId="0" fontId="125" fillId="0" borderId="0" xfId="32" applyFont="1" applyFill="1" applyBorder="1"/>
    <xf numFmtId="0" fontId="140" fillId="0" borderId="0" xfId="0" applyFont="1"/>
    <xf numFmtId="0" fontId="81" fillId="0" borderId="0" xfId="32" applyFont="1" applyFill="1" applyAlignment="1">
      <alignment horizontal="right"/>
    </xf>
    <xf numFmtId="0" fontId="81" fillId="0" borderId="16" xfId="32" applyFont="1" applyFill="1" applyBorder="1"/>
    <xf numFmtId="49" fontId="56" fillId="0" borderId="16" xfId="32" applyNumberFormat="1" applyFont="1" applyBorder="1" applyAlignment="1">
      <alignment vertical="center"/>
    </xf>
    <xf numFmtId="0" fontId="81" fillId="0" borderId="0" xfId="32" applyFont="1" applyAlignment="1">
      <alignment horizontal="right"/>
    </xf>
    <xf numFmtId="0" fontId="119" fillId="0" borderId="1" xfId="32" applyFont="1" applyBorder="1" applyAlignment="1" applyProtection="1">
      <alignment vertical="center"/>
      <protection locked="0"/>
    </xf>
    <xf numFmtId="0" fontId="72" fillId="0" borderId="0" xfId="32" applyFont="1" applyAlignment="1">
      <alignment horizontal="center"/>
    </xf>
    <xf numFmtId="0" fontId="88" fillId="0" borderId="0" xfId="32" applyFont="1" applyBorder="1" applyAlignment="1" applyProtection="1">
      <alignment horizontal="center" vertical="center"/>
      <protection locked="0"/>
    </xf>
    <xf numFmtId="0" fontId="88" fillId="0" borderId="0" xfId="32" applyFont="1" applyAlignment="1" applyProtection="1">
      <alignment vertical="center"/>
      <protection locked="0"/>
    </xf>
    <xf numFmtId="14" fontId="88" fillId="0" borderId="0" xfId="32" applyNumberFormat="1" applyFont="1" applyAlignment="1" applyProtection="1">
      <alignment vertical="center"/>
      <protection locked="0"/>
    </xf>
    <xf numFmtId="0" fontId="88" fillId="0" borderId="0" xfId="32" applyFont="1" applyFill="1" applyAlignment="1" applyProtection="1">
      <alignment vertical="center"/>
      <protection locked="0"/>
    </xf>
    <xf numFmtId="0" fontId="146" fillId="0" borderId="0" xfId="32" applyFont="1" applyAlignment="1" applyProtection="1">
      <alignment vertical="center"/>
      <protection locked="0"/>
    </xf>
    <xf numFmtId="0" fontId="146" fillId="0" borderId="0" xfId="32" applyFont="1" applyFill="1" applyAlignment="1" applyProtection="1">
      <alignment vertical="center"/>
      <protection locked="0"/>
    </xf>
    <xf numFmtId="0" fontId="146" fillId="0" borderId="0" xfId="32" applyFont="1" applyFill="1" applyBorder="1" applyAlignment="1" applyProtection="1">
      <alignment vertical="center"/>
      <protection locked="0"/>
    </xf>
    <xf numFmtId="0" fontId="147" fillId="0" borderId="0" xfId="32" applyFont="1" applyBorder="1" applyAlignment="1">
      <alignment horizontal="center" vertical="top"/>
    </xf>
    <xf numFmtId="0" fontId="71" fillId="0" borderId="0" xfId="32" applyNumberFormat="1" applyFont="1" applyFill="1" applyBorder="1" applyAlignment="1">
      <alignment horizontal="right" vertical="center"/>
    </xf>
    <xf numFmtId="0" fontId="149" fillId="0" borderId="0" xfId="32" applyFont="1" applyFill="1" applyAlignment="1" applyProtection="1">
      <alignment horizontal="center" vertical="center"/>
      <protection locked="0"/>
    </xf>
    <xf numFmtId="0" fontId="150" fillId="0" borderId="16" xfId="32" applyNumberFormat="1" applyFont="1" applyFill="1" applyBorder="1" applyAlignment="1" applyProtection="1">
      <alignment horizontal="left" vertical="center"/>
      <protection locked="0"/>
    </xf>
    <xf numFmtId="0" fontId="151" fillId="0" borderId="0" xfId="32" applyNumberFormat="1" applyFont="1" applyFill="1" applyAlignment="1">
      <alignment vertical="center"/>
    </xf>
    <xf numFmtId="0" fontId="107" fillId="0" borderId="15" xfId="32" applyNumberFormat="1" applyFont="1" applyFill="1" applyBorder="1" applyAlignment="1" applyProtection="1">
      <alignment horizontal="left" vertical="center"/>
      <protection locked="0"/>
    </xf>
    <xf numFmtId="0" fontId="93" fillId="0" borderId="0" xfId="32" applyNumberFormat="1" applyFont="1" applyFill="1" applyBorder="1" applyAlignment="1">
      <alignment vertical="center"/>
    </xf>
    <xf numFmtId="0" fontId="107" fillId="0" borderId="16" xfId="32" applyNumberFormat="1" applyFont="1" applyFill="1" applyBorder="1" applyAlignment="1" applyProtection="1">
      <alignment horizontal="left" vertical="center"/>
      <protection locked="0"/>
    </xf>
    <xf numFmtId="1" fontId="65" fillId="0" borderId="8" xfId="32" applyNumberFormat="1" applyFont="1" applyFill="1" applyBorder="1" applyAlignment="1">
      <alignment vertical="center"/>
    </xf>
    <xf numFmtId="0" fontId="43" fillId="0" borderId="5" xfId="32" applyNumberFormat="1" applyFont="1" applyFill="1" applyBorder="1" applyAlignment="1">
      <alignment horizontal="right" vertical="center"/>
    </xf>
    <xf numFmtId="0" fontId="86" fillId="0" borderId="0" xfId="32" applyNumberFormat="1" applyFont="1" applyFill="1" applyAlignment="1">
      <alignment vertical="center"/>
    </xf>
    <xf numFmtId="49" fontId="98" fillId="0" borderId="11" xfId="32" applyNumberFormat="1" applyFont="1" applyBorder="1" applyAlignment="1">
      <alignment horizontal="left" vertical="center"/>
    </xf>
    <xf numFmtId="0" fontId="123" fillId="0" borderId="0" xfId="32" applyNumberFormat="1" applyFont="1" applyFill="1" applyAlignment="1">
      <alignment vertical="center"/>
    </xf>
    <xf numFmtId="1" fontId="48" fillId="0" borderId="1" xfId="32" applyNumberFormat="1" applyFont="1" applyFill="1" applyBorder="1" applyAlignment="1">
      <alignment horizontal="right" vertical="center"/>
    </xf>
    <xf numFmtId="49" fontId="68" fillId="0" borderId="11" xfId="32" applyNumberFormat="1" applyFont="1" applyBorder="1" applyAlignment="1">
      <alignment vertical="center"/>
    </xf>
    <xf numFmtId="0" fontId="105" fillId="0" borderId="0" xfId="32" applyNumberFormat="1" applyFont="1" applyFill="1" applyAlignment="1">
      <alignment horizontal="left"/>
    </xf>
    <xf numFmtId="0" fontId="151" fillId="0" borderId="0" xfId="32" applyNumberFormat="1" applyFont="1" applyFill="1" applyBorder="1" applyAlignment="1">
      <alignment vertical="center"/>
    </xf>
    <xf numFmtId="49" fontId="68" fillId="0" borderId="0" xfId="32" applyNumberFormat="1" applyFont="1" applyAlignment="1">
      <alignment vertical="center"/>
    </xf>
    <xf numFmtId="49" fontId="48" fillId="0" borderId="0" xfId="32" applyNumberFormat="1" applyFont="1" applyAlignment="1">
      <alignment vertical="center"/>
    </xf>
    <xf numFmtId="49" fontId="79" fillId="0" borderId="0" xfId="32" applyNumberFormat="1" applyFont="1" applyBorder="1" applyAlignment="1">
      <alignment horizontal="right" vertical="center"/>
    </xf>
    <xf numFmtId="0" fontId="68" fillId="0" borderId="0" xfId="32" applyNumberFormat="1" applyFont="1" applyFill="1"/>
    <xf numFmtId="0" fontId="48" fillId="0" borderId="0" xfId="32" applyFont="1" applyAlignment="1">
      <alignment vertical="center"/>
    </xf>
    <xf numFmtId="0" fontId="70" fillId="0" borderId="0" xfId="32" applyNumberFormat="1" applyFont="1" applyFill="1" applyAlignment="1">
      <alignment vertical="center"/>
    </xf>
    <xf numFmtId="0" fontId="43" fillId="0" borderId="0" xfId="32" applyNumberFormat="1" applyFont="1" applyFill="1" applyAlignment="1">
      <alignment horizontal="left" vertical="center"/>
    </xf>
    <xf numFmtId="0" fontId="43" fillId="0" borderId="5" xfId="32" applyNumberFormat="1" applyFont="1" applyFill="1" applyBorder="1" applyAlignment="1">
      <alignment vertical="center"/>
    </xf>
    <xf numFmtId="0" fontId="58" fillId="0" borderId="0" xfId="32" applyNumberFormat="1" applyFont="1" applyBorder="1"/>
    <xf numFmtId="0" fontId="45" fillId="0" borderId="0" xfId="32" applyNumberFormat="1" applyFont="1" applyFill="1" applyAlignment="1">
      <alignment horizontal="left" vertical="center"/>
    </xf>
    <xf numFmtId="49" fontId="137" fillId="0" borderId="1" xfId="32" applyNumberFormat="1" applyFont="1" applyFill="1" applyBorder="1" applyAlignment="1">
      <alignment vertical="center"/>
    </xf>
    <xf numFmtId="1" fontId="48" fillId="0" borderId="8" xfId="32" applyNumberFormat="1" applyFont="1" applyFill="1" applyBorder="1" applyAlignment="1">
      <alignment horizontal="right" vertical="center"/>
    </xf>
    <xf numFmtId="49" fontId="152" fillId="0" borderId="0" xfId="32" applyNumberFormat="1" applyFont="1" applyBorder="1" applyAlignment="1">
      <alignment horizontal="right" vertical="center"/>
    </xf>
    <xf numFmtId="0" fontId="54" fillId="0" borderId="0" xfId="32" applyFont="1" applyAlignment="1">
      <alignment horizontal="right" vertical="center"/>
    </xf>
    <xf numFmtId="0" fontId="153" fillId="0" borderId="0" xfId="32" applyNumberFormat="1" applyFont="1" applyFill="1"/>
    <xf numFmtId="0" fontId="81" fillId="0" borderId="0" xfId="32" applyNumberFormat="1" applyFont="1" applyFill="1" applyAlignment="1">
      <alignment vertical="center"/>
    </xf>
    <xf numFmtId="0" fontId="67" fillId="0" borderId="0" xfId="32" applyFont="1" applyAlignment="1">
      <alignment vertical="center"/>
    </xf>
    <xf numFmtId="0" fontId="119" fillId="0" borderId="0" xfId="32" applyFont="1" applyBorder="1" applyAlignment="1" applyProtection="1">
      <alignment horizontal="center" vertical="center"/>
      <protection locked="0"/>
    </xf>
    <xf numFmtId="0" fontId="119" fillId="0" borderId="0" xfId="32" applyFont="1" applyBorder="1" applyAlignment="1" applyProtection="1">
      <alignment vertical="center"/>
      <protection locked="0"/>
    </xf>
    <xf numFmtId="0" fontId="43" fillId="0" borderId="0" xfId="32" applyNumberFormat="1" applyFont="1" applyFill="1" applyBorder="1" applyAlignment="1">
      <alignment horizontal="left" vertical="center"/>
    </xf>
    <xf numFmtId="49" fontId="54" fillId="0" borderId="0" xfId="32" applyNumberFormat="1" applyFont="1" applyBorder="1" applyAlignment="1">
      <alignment horizontal="right"/>
    </xf>
    <xf numFmtId="0" fontId="78" fillId="0" borderId="0" xfId="32" applyNumberFormat="1" applyFont="1" applyFill="1" applyAlignment="1">
      <alignment vertical="center"/>
    </xf>
    <xf numFmtId="0" fontId="46" fillId="0" borderId="1" xfId="32" applyNumberFormat="1" applyFont="1" applyFill="1" applyBorder="1" applyAlignment="1">
      <alignment horizontal="right" vertical="center"/>
    </xf>
    <xf numFmtId="0" fontId="43" fillId="0" borderId="0" xfId="32" applyFont="1" applyBorder="1" applyAlignment="1">
      <alignment vertical="center"/>
    </xf>
    <xf numFmtId="0" fontId="43" fillId="0" borderId="0" xfId="32" applyFont="1" applyAlignment="1">
      <alignment vertical="center"/>
    </xf>
    <xf numFmtId="0" fontId="46" fillId="0" borderId="0" xfId="32" applyNumberFormat="1" applyFont="1" applyFill="1" applyBorder="1" applyAlignment="1">
      <alignment horizontal="right" vertical="center"/>
    </xf>
    <xf numFmtId="0" fontId="68" fillId="0" borderId="0" xfId="32" applyFont="1" applyBorder="1" applyAlignment="1">
      <alignment vertical="center"/>
    </xf>
    <xf numFmtId="0" fontId="96" fillId="0" borderId="0" xfId="32" applyFont="1" applyBorder="1" applyAlignment="1">
      <alignment vertical="center"/>
    </xf>
    <xf numFmtId="0" fontId="96" fillId="0" borderId="0" xfId="32" applyFont="1" applyFill="1" applyBorder="1" applyAlignment="1">
      <alignment vertical="center"/>
    </xf>
    <xf numFmtId="0" fontId="68" fillId="0" borderId="0" xfId="32" applyFont="1" applyBorder="1" applyAlignment="1">
      <alignment horizontal="right" vertical="center"/>
    </xf>
    <xf numFmtId="0" fontId="86" fillId="0" borderId="0" xfId="32" applyNumberFormat="1" applyFont="1" applyFill="1" applyBorder="1" applyAlignment="1">
      <alignment horizontal="right" vertical="center"/>
    </xf>
    <xf numFmtId="0" fontId="68" fillId="0" borderId="0" xfId="32" applyNumberFormat="1" applyFont="1" applyFill="1" applyBorder="1" applyAlignment="1">
      <alignment horizontal="right" vertical="center"/>
    </xf>
    <xf numFmtId="0" fontId="45" fillId="0" borderId="0" xfId="32" applyNumberFormat="1" applyFont="1" applyFill="1" applyAlignment="1">
      <alignment vertical="center"/>
    </xf>
    <xf numFmtId="0" fontId="78" fillId="0" borderId="0" xfId="32" applyNumberFormat="1" applyFont="1" applyAlignment="1">
      <alignment horizontal="right" vertical="center"/>
    </xf>
    <xf numFmtId="0" fontId="131" fillId="0" borderId="0" xfId="32" applyNumberFormat="1" applyFont="1" applyFill="1" applyAlignment="1">
      <alignment horizontal="right" vertical="center"/>
    </xf>
    <xf numFmtId="0" fontId="78" fillId="0" borderId="0" xfId="32" applyNumberFormat="1" applyFont="1" applyFill="1" applyAlignment="1">
      <alignment horizontal="right" vertical="center"/>
    </xf>
    <xf numFmtId="49" fontId="61" fillId="0" borderId="0" xfId="32" applyNumberFormat="1" applyFont="1" applyAlignment="1">
      <alignment horizontal="right" vertical="center"/>
    </xf>
    <xf numFmtId="0" fontId="61" fillId="0" borderId="0" xfId="32" applyNumberFormat="1" applyFont="1" applyAlignment="1">
      <alignment horizontal="right" vertical="center"/>
    </xf>
    <xf numFmtId="0" fontId="61" fillId="0" borderId="0" xfId="32" applyNumberFormat="1" applyFont="1" applyFill="1" applyAlignment="1">
      <alignment horizontal="right" vertical="center"/>
    </xf>
    <xf numFmtId="0" fontId="86" fillId="0" borderId="0" xfId="32" applyNumberFormat="1" applyFont="1" applyFill="1" applyBorder="1" applyAlignment="1">
      <alignment horizontal="center" vertical="center"/>
    </xf>
    <xf numFmtId="0" fontId="86" fillId="0" borderId="0" xfId="32" applyFont="1" applyAlignment="1">
      <alignment vertical="center"/>
    </xf>
    <xf numFmtId="0" fontId="87" fillId="0" borderId="0" xfId="32" applyFont="1" applyBorder="1" applyAlignment="1">
      <alignment horizontal="center" vertical="center"/>
    </xf>
    <xf numFmtId="0" fontId="86" fillId="0" borderId="0" xfId="32" applyNumberFormat="1" applyFont="1" applyFill="1" applyBorder="1" applyAlignment="1">
      <alignment vertical="center"/>
    </xf>
    <xf numFmtId="0" fontId="78" fillId="0" borderId="0" xfId="32" applyNumberFormat="1" applyFont="1" applyBorder="1" applyAlignment="1">
      <alignment horizontal="center" vertical="center"/>
    </xf>
    <xf numFmtId="0" fontId="63" fillId="0" borderId="0" xfId="32" applyNumberFormat="1" applyFont="1" applyBorder="1" applyAlignment="1">
      <alignment horizontal="center" vertical="center"/>
    </xf>
    <xf numFmtId="0" fontId="68" fillId="0" borderId="0" xfId="32" applyFont="1" applyFill="1" applyBorder="1" applyAlignment="1">
      <alignment vertical="center"/>
    </xf>
    <xf numFmtId="0" fontId="54" fillId="0" borderId="0" xfId="32" applyFont="1" applyAlignment="1">
      <alignment vertical="center"/>
    </xf>
    <xf numFmtId="0" fontId="56" fillId="0" borderId="16" xfId="32" applyFont="1" applyBorder="1"/>
    <xf numFmtId="0" fontId="80" fillId="0" borderId="0" xfId="32" applyFont="1" applyAlignment="1"/>
    <xf numFmtId="0" fontId="80" fillId="0" borderId="0" xfId="32" applyFont="1" applyBorder="1" applyAlignment="1"/>
    <xf numFmtId="0" fontId="0" fillId="0" borderId="16" xfId="0" applyBorder="1"/>
    <xf numFmtId="0" fontId="92" fillId="0" borderId="0" xfId="32" applyFont="1" applyAlignment="1">
      <alignment vertical="center"/>
    </xf>
    <xf numFmtId="0" fontId="140" fillId="0" borderId="0" xfId="32" applyFont="1" applyAlignment="1"/>
    <xf numFmtId="0" fontId="92" fillId="0" borderId="0" xfId="32" applyFont="1" applyAlignment="1"/>
    <xf numFmtId="0" fontId="154" fillId="0" borderId="0" xfId="0" applyFont="1"/>
    <xf numFmtId="0" fontId="28" fillId="0" borderId="1" xfId="32" applyBorder="1"/>
    <xf numFmtId="0" fontId="56" fillId="0" borderId="11" xfId="32" applyNumberFormat="1" applyFont="1" applyFill="1" applyBorder="1" applyAlignment="1">
      <alignment horizontal="left" vertical="center"/>
    </xf>
    <xf numFmtId="0" fontId="0" fillId="0" borderId="11" xfId="0" applyBorder="1"/>
    <xf numFmtId="49" fontId="54" fillId="0" borderId="11" xfId="32" applyNumberFormat="1" applyFont="1" applyBorder="1" applyAlignment="1">
      <alignment horizontal="right" vertical="center"/>
    </xf>
    <xf numFmtId="0" fontId="59" fillId="0" borderId="11" xfId="32" applyFont="1" applyBorder="1" applyAlignment="1">
      <alignment vertical="center"/>
    </xf>
    <xf numFmtId="14" fontId="64" fillId="0" borderId="0" xfId="32" applyNumberFormat="1" applyFont="1" applyBorder="1" applyAlignment="1">
      <alignment horizontal="center" vertical="center"/>
    </xf>
    <xf numFmtId="14" fontId="64" fillId="0" borderId="11" xfId="32" applyNumberFormat="1" applyFont="1" applyBorder="1" applyAlignment="1">
      <alignment horizontal="center" vertical="center"/>
    </xf>
    <xf numFmtId="1" fontId="58" fillId="0" borderId="0" xfId="32" applyNumberFormat="1" applyFont="1" applyBorder="1" applyAlignment="1">
      <alignment horizontal="right" vertical="center"/>
    </xf>
    <xf numFmtId="0" fontId="84" fillId="0" borderId="0" xfId="32" applyFont="1" applyAlignment="1">
      <alignment horizontal="center" vertical="center"/>
    </xf>
    <xf numFmtId="0" fontId="155" fillId="0" borderId="0" xfId="32" applyFont="1"/>
    <xf numFmtId="49" fontId="109" fillId="0" borderId="0" xfId="32" applyNumberFormat="1" applyFont="1" applyBorder="1" applyAlignment="1">
      <alignment horizontal="center" vertical="center"/>
    </xf>
    <xf numFmtId="0" fontId="155" fillId="0" borderId="0" xfId="32" applyNumberFormat="1" applyFont="1" applyAlignment="1">
      <alignment horizontal="center" vertical="center"/>
    </xf>
    <xf numFmtId="0" fontId="84" fillId="0" borderId="0" xfId="32" applyNumberFormat="1" applyFont="1" applyFill="1" applyBorder="1" applyAlignment="1">
      <alignment vertical="center"/>
    </xf>
    <xf numFmtId="1" fontId="129" fillId="0" borderId="5" xfId="32" applyNumberFormat="1" applyFont="1" applyFill="1" applyBorder="1" applyAlignment="1">
      <alignment horizontal="right" vertical="center"/>
    </xf>
    <xf numFmtId="1" fontId="129" fillId="0" borderId="11" xfId="32" applyNumberFormat="1" applyFont="1" applyBorder="1" applyAlignment="1">
      <alignment horizontal="left" vertical="center"/>
    </xf>
    <xf numFmtId="0" fontId="156" fillId="0" borderId="0" xfId="41" applyFont="1" applyAlignment="1">
      <alignment horizontal="left"/>
    </xf>
    <xf numFmtId="0" fontId="157" fillId="7" borderId="0" xfId="32" applyFont="1" applyFill="1"/>
    <xf numFmtId="0" fontId="72" fillId="7" borderId="0" xfId="32" applyFont="1" applyFill="1"/>
    <xf numFmtId="1" fontId="129" fillId="0" borderId="8" xfId="32" applyNumberFormat="1" applyFont="1" applyFill="1" applyBorder="1" applyAlignment="1">
      <alignment vertical="center"/>
    </xf>
    <xf numFmtId="0" fontId="95" fillId="0" borderId="0" xfId="41" applyFont="1" applyAlignment="1">
      <alignment horizontal="left"/>
    </xf>
    <xf numFmtId="0" fontId="83" fillId="0" borderId="0" xfId="41" applyFont="1"/>
    <xf numFmtId="0" fontId="142" fillId="0" borderId="0" xfId="30" applyFont="1" applyAlignment="1" applyProtection="1">
      <protection locked="0"/>
    </xf>
    <xf numFmtId="0" fontId="143" fillId="0" borderId="0" xfId="30" applyFont="1" applyAlignment="1" applyProtection="1">
      <protection locked="0"/>
    </xf>
    <xf numFmtId="0" fontId="145" fillId="0" borderId="0" xfId="30" applyFont="1" applyAlignment="1" applyProtection="1">
      <protection locked="0"/>
    </xf>
    <xf numFmtId="0" fontId="119" fillId="0" borderId="1" xfId="32" applyFont="1" applyBorder="1" applyAlignment="1" applyProtection="1">
      <alignment horizontal="right" vertical="center"/>
      <protection locked="0"/>
    </xf>
    <xf numFmtId="0" fontId="52" fillId="0" borderId="0" xfId="32" applyFont="1" applyBorder="1" applyAlignment="1" applyProtection="1">
      <alignment vertical="center"/>
      <protection locked="0"/>
    </xf>
    <xf numFmtId="0" fontId="158" fillId="0" borderId="0" xfId="32" applyFont="1" applyBorder="1"/>
    <xf numFmtId="0" fontId="148" fillId="0" borderId="0" xfId="32" applyFont="1" applyFill="1" applyBorder="1" applyAlignment="1" applyProtection="1">
      <alignment vertical="center"/>
      <protection locked="0"/>
    </xf>
    <xf numFmtId="0" fontId="149" fillId="0" borderId="0" xfId="32" applyFont="1" applyFill="1" applyBorder="1" applyAlignment="1" applyProtection="1">
      <alignment horizontal="center" vertical="center"/>
      <protection locked="0"/>
    </xf>
    <xf numFmtId="49" fontId="48" fillId="7" borderId="0" xfId="32" applyNumberFormat="1" applyFont="1" applyFill="1" applyBorder="1" applyAlignment="1">
      <alignment horizontal="left" vertical="center"/>
    </xf>
    <xf numFmtId="49" fontId="48" fillId="7" borderId="0" xfId="32" applyNumberFormat="1" applyFont="1" applyFill="1" applyAlignment="1">
      <alignment horizontal="left" vertical="center"/>
    </xf>
    <xf numFmtId="0" fontId="99" fillId="0" borderId="0" xfId="32" applyFont="1" applyAlignment="1"/>
    <xf numFmtId="0" fontId="84" fillId="0" borderId="0" xfId="32" applyFont="1" applyBorder="1" applyAlignment="1"/>
    <xf numFmtId="0" fontId="110" fillId="0" borderId="0" xfId="32" applyFont="1" applyBorder="1" applyAlignment="1"/>
    <xf numFmtId="0" fontId="68" fillId="0" borderId="16" xfId="32" applyNumberFormat="1" applyFont="1" applyFill="1" applyBorder="1" applyAlignment="1">
      <alignment vertical="center"/>
    </xf>
    <xf numFmtId="0" fontId="83" fillId="0" borderId="0" xfId="32" applyFont="1" applyAlignment="1">
      <alignment horizontal="left"/>
    </xf>
    <xf numFmtId="0" fontId="87" fillId="0" borderId="0" xfId="32" applyFont="1" applyBorder="1"/>
    <xf numFmtId="0" fontId="159" fillId="0" borderId="0" xfId="32" applyFont="1" applyFill="1" applyBorder="1" applyAlignment="1">
      <alignment horizontal="center"/>
    </xf>
    <xf numFmtId="0" fontId="84" fillId="0" borderId="0" xfId="32" applyNumberFormat="1" applyFont="1" applyBorder="1" applyAlignment="1">
      <alignment horizontal="center" vertical="center"/>
    </xf>
    <xf numFmtId="0" fontId="159" fillId="0" borderId="16" xfId="32" applyFont="1" applyFill="1" applyBorder="1" applyAlignment="1">
      <alignment horizontal="center"/>
    </xf>
    <xf numFmtId="0" fontId="80" fillId="0" borderId="16" xfId="32" applyFont="1" applyBorder="1" applyAlignment="1"/>
    <xf numFmtId="0" fontId="128" fillId="7" borderId="0" xfId="41" applyFont="1" applyFill="1" applyAlignment="1">
      <alignment horizontal="center"/>
    </xf>
    <xf numFmtId="0" fontId="125" fillId="0" borderId="0" xfId="32" applyFont="1" applyAlignment="1">
      <alignment horizontal="center"/>
    </xf>
    <xf numFmtId="0" fontId="160" fillId="7" borderId="6" xfId="0" applyFont="1" applyFill="1" applyBorder="1" applyAlignment="1">
      <alignment horizontal="center" vertical="center" wrapText="1"/>
    </xf>
    <xf numFmtId="0" fontId="140" fillId="0" borderId="0" xfId="0" applyFont="1" applyAlignment="1">
      <alignment horizontal="center" vertical="center" wrapText="1"/>
    </xf>
    <xf numFmtId="0" fontId="140" fillId="0" borderId="6" xfId="0" applyFont="1" applyBorder="1" applyAlignment="1">
      <alignment horizontal="center" vertical="center" wrapText="1"/>
    </xf>
    <xf numFmtId="0" fontId="140" fillId="0" borderId="0" xfId="0" applyFont="1" applyAlignment="1">
      <alignment wrapText="1"/>
    </xf>
    <xf numFmtId="16" fontId="140" fillId="0" borderId="6" xfId="0" applyNumberFormat="1" applyFont="1" applyBorder="1" applyAlignment="1">
      <alignment horizontal="center" vertical="center" wrapText="1"/>
    </xf>
    <xf numFmtId="0" fontId="153" fillId="0" borderId="6" xfId="0" applyFont="1" applyBorder="1" applyAlignment="1">
      <alignment horizontal="center" vertical="center" wrapText="1"/>
    </xf>
    <xf numFmtId="0" fontId="29" fillId="0" borderId="0" xfId="50" applyFont="1" applyAlignment="1">
      <alignment horizontal="right"/>
    </xf>
    <xf numFmtId="0" fontId="29" fillId="0" borderId="0" xfId="50" applyFont="1"/>
    <xf numFmtId="0" fontId="140" fillId="0" borderId="0" xfId="50" applyFont="1" applyAlignment="1">
      <alignment horizontal="right"/>
    </xf>
    <xf numFmtId="0" fontId="140" fillId="0" borderId="0" xfId="50" applyFont="1"/>
    <xf numFmtId="0" fontId="56" fillId="8" borderId="6" xfId="50" applyFont="1" applyFill="1" applyBorder="1" applyAlignment="1">
      <alignment horizontal="center" vertical="center" wrapText="1"/>
    </xf>
    <xf numFmtId="0" fontId="56" fillId="9" borderId="6" xfId="50" applyFont="1" applyFill="1" applyBorder="1" applyAlignment="1">
      <alignment horizontal="center" vertical="center" wrapText="1"/>
    </xf>
    <xf numFmtId="0" fontId="140" fillId="0" borderId="0" xfId="50" applyFont="1" applyAlignment="1">
      <alignment horizontal="right" vertical="center" wrapText="1"/>
    </xf>
    <xf numFmtId="0" fontId="140" fillId="0" borderId="0" xfId="50" applyFont="1" applyAlignment="1">
      <alignment vertical="center" wrapText="1"/>
    </xf>
    <xf numFmtId="0" fontId="99" fillId="0" borderId="6" xfId="50" applyFont="1" applyBorder="1" applyAlignment="1">
      <alignment horizontal="center" vertical="center"/>
    </xf>
    <xf numFmtId="0" fontId="139" fillId="0" borderId="6" xfId="50" applyFont="1" applyBorder="1" applyAlignment="1">
      <alignment vertical="center"/>
    </xf>
    <xf numFmtId="14" fontId="81" fillId="0" borderId="6" xfId="50" applyNumberFormat="1" applyFont="1" applyFill="1" applyBorder="1" applyAlignment="1">
      <alignment horizontal="center" vertical="center"/>
    </xf>
    <xf numFmtId="0" fontId="81" fillId="0" borderId="6" xfId="50" applyFont="1" applyFill="1" applyBorder="1" applyAlignment="1">
      <alignment horizontal="center" vertical="center"/>
    </xf>
    <xf numFmtId="0" fontId="81" fillId="0" borderId="6" xfId="50" applyFont="1" applyBorder="1" applyAlignment="1">
      <alignment horizontal="center" vertical="center"/>
    </xf>
    <xf numFmtId="0" fontId="82" fillId="0" borderId="6" xfId="50" applyFont="1" applyBorder="1" applyAlignment="1">
      <alignment horizontal="center" vertical="center"/>
    </xf>
    <xf numFmtId="0" fontId="99" fillId="0" borderId="6" xfId="50" applyFont="1" applyBorder="1" applyAlignment="1">
      <alignment horizontal="center" vertical="center" wrapText="1"/>
    </xf>
    <xf numFmtId="0" fontId="90" fillId="0" borderId="0" xfId="50" quotePrefix="1" applyFont="1" applyAlignment="1">
      <alignment horizontal="right" vertical="center"/>
    </xf>
    <xf numFmtId="0" fontId="165" fillId="0" borderId="0" xfId="50" quotePrefix="1" applyFont="1" applyAlignment="1">
      <alignment vertical="center"/>
    </xf>
    <xf numFmtId="0" fontId="91" fillId="0" borderId="0" xfId="50" applyFont="1" applyAlignment="1">
      <alignment vertical="center"/>
    </xf>
    <xf numFmtId="0" fontId="20" fillId="0" borderId="6" xfId="50" applyFont="1" applyBorder="1" applyAlignment="1">
      <alignment vertical="center"/>
    </xf>
    <xf numFmtId="0" fontId="20" fillId="0" borderId="6" xfId="50" applyFont="1" applyFill="1" applyBorder="1" applyAlignment="1">
      <alignment vertical="center"/>
    </xf>
    <xf numFmtId="0" fontId="91" fillId="0" borderId="0" xfId="50" applyFont="1" applyAlignment="1">
      <alignment horizontal="right" vertical="center"/>
    </xf>
    <xf numFmtId="0" fontId="99" fillId="0" borderId="0" xfId="50" applyFont="1" applyBorder="1" applyAlignment="1">
      <alignment horizontal="center" vertical="center"/>
    </xf>
    <xf numFmtId="0" fontId="81" fillId="0" borderId="0" xfId="50" applyFont="1" applyBorder="1"/>
    <xf numFmtId="0" fontId="81" fillId="0" borderId="0" xfId="50" applyFont="1"/>
    <xf numFmtId="0" fontId="81" fillId="0" borderId="16" xfId="50" applyFont="1" applyBorder="1"/>
    <xf numFmtId="0" fontId="140" fillId="0" borderId="16" xfId="50" applyFont="1" applyBorder="1"/>
    <xf numFmtId="0" fontId="29" fillId="0" borderId="0" xfId="50" applyFont="1" applyBorder="1"/>
    <xf numFmtId="1" fontId="81" fillId="0" borderId="6" xfId="50" applyNumberFormat="1" applyFont="1" applyFill="1" applyBorder="1" applyAlignment="1">
      <alignment horizontal="center" vertical="center"/>
    </xf>
    <xf numFmtId="0" fontId="56" fillId="0" borderId="16" xfId="32" applyNumberFormat="1" applyFont="1" applyFill="1" applyBorder="1" applyAlignment="1">
      <alignment horizontal="left" vertical="center"/>
    </xf>
    <xf numFmtId="0" fontId="56" fillId="0" borderId="14" xfId="32" applyNumberFormat="1" applyFont="1" applyFill="1" applyBorder="1" applyAlignment="1">
      <alignment horizontal="left" vertical="center"/>
    </xf>
    <xf numFmtId="0" fontId="56" fillId="0" borderId="16" xfId="32" applyNumberFormat="1" applyFont="1" applyFill="1" applyBorder="1" applyAlignment="1">
      <alignment horizontal="left" vertical="center"/>
    </xf>
    <xf numFmtId="0" fontId="56" fillId="0" borderId="14" xfId="32" applyNumberFormat="1" applyFont="1" applyFill="1" applyBorder="1" applyAlignment="1">
      <alignment horizontal="left" vertical="center"/>
    </xf>
    <xf numFmtId="49" fontId="129" fillId="0" borderId="1" xfId="32" applyNumberFormat="1" applyFont="1" applyFill="1" applyBorder="1" applyAlignment="1">
      <alignment horizontal="right" vertical="center"/>
    </xf>
    <xf numFmtId="49" fontId="129" fillId="0" borderId="8" xfId="32" applyNumberFormat="1" applyFont="1" applyFill="1" applyBorder="1" applyAlignment="1">
      <alignment horizontal="right" vertical="center"/>
    </xf>
    <xf numFmtId="0" fontId="163" fillId="0" borderId="0" xfId="50" applyFont="1" applyBorder="1" applyAlignment="1">
      <alignment horizontal="center" vertical="center"/>
    </xf>
    <xf numFmtId="0" fontId="81" fillId="0" borderId="16" xfId="50" applyFont="1" applyBorder="1" applyAlignment="1">
      <alignment horizontal="center" vertical="center"/>
    </xf>
    <xf numFmtId="0" fontId="82" fillId="0" borderId="1" xfId="50" applyFont="1" applyBorder="1" applyAlignment="1">
      <alignment horizontal="center"/>
    </xf>
    <xf numFmtId="0" fontId="82" fillId="0" borderId="1" xfId="50" applyFont="1" applyBorder="1" applyAlignment="1">
      <alignment horizontal="left"/>
    </xf>
    <xf numFmtId="0" fontId="164" fillId="0" borderId="16" xfId="50" applyFont="1" applyBorder="1" applyAlignment="1">
      <alignment horizontal="center" vertical="center"/>
    </xf>
    <xf numFmtId="0" fontId="5" fillId="0" borderId="0" xfId="1" applyFont="1" applyAlignment="1" applyProtection="1">
      <alignment horizontal="center"/>
      <protection locked="0"/>
    </xf>
    <xf numFmtId="0" fontId="10" fillId="0" borderId="0" xfId="2" applyFont="1" applyBorder="1" applyAlignment="1" applyProtection="1">
      <alignment horizontal="center"/>
      <protection locked="0"/>
    </xf>
    <xf numFmtId="0" fontId="5" fillId="0" borderId="0" xfId="1" applyFont="1" applyBorder="1" applyAlignment="1" applyProtection="1">
      <alignment horizontal="center"/>
      <protection locked="0"/>
    </xf>
    <xf numFmtId="0" fontId="161" fillId="0" borderId="0" xfId="1" applyFont="1" applyAlignment="1" applyProtection="1">
      <alignment horizontal="center" vertical="center" wrapText="1"/>
      <protection locked="0"/>
    </xf>
    <xf numFmtId="0" fontId="5" fillId="0" borderId="10" xfId="1" applyFont="1" applyBorder="1" applyAlignment="1" applyProtection="1">
      <alignment horizontal="center"/>
      <protection locked="0"/>
    </xf>
    <xf numFmtId="0" fontId="5" fillId="0" borderId="13" xfId="1" applyFont="1" applyBorder="1" applyAlignment="1" applyProtection="1">
      <alignment horizontal="center"/>
      <protection locked="0"/>
    </xf>
    <xf numFmtId="0" fontId="22" fillId="0" borderId="10" xfId="1" applyFont="1" applyBorder="1" applyAlignment="1" applyProtection="1">
      <alignment horizontal="center" vertical="center"/>
      <protection locked="0"/>
    </xf>
    <xf numFmtId="0" fontId="22" fillId="0" borderId="13" xfId="1" applyFont="1" applyBorder="1" applyAlignment="1" applyProtection="1">
      <alignment horizontal="center" vertical="center"/>
      <protection locked="0"/>
    </xf>
    <xf numFmtId="0" fontId="5" fillId="0" borderId="14" xfId="3" applyFont="1" applyFill="1" applyBorder="1" applyAlignment="1" applyProtection="1">
      <alignment horizontal="center" vertical="center"/>
    </xf>
    <xf numFmtId="0" fontId="5" fillId="0" borderId="16" xfId="3" applyFont="1" applyFill="1" applyBorder="1" applyAlignment="1" applyProtection="1">
      <alignment horizontal="center" vertical="center"/>
    </xf>
    <xf numFmtId="0" fontId="5" fillId="0" borderId="15" xfId="3" applyFont="1" applyFill="1" applyBorder="1" applyAlignment="1" applyProtection="1">
      <alignment horizontal="center" vertical="center"/>
    </xf>
    <xf numFmtId="0" fontId="5" fillId="0" borderId="17" xfId="1" applyFont="1" applyFill="1" applyBorder="1" applyAlignment="1" applyProtection="1">
      <alignment horizontal="center"/>
    </xf>
    <xf numFmtId="0" fontId="5" fillId="0" borderId="10"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18" fillId="0" borderId="10" xfId="1" applyFont="1" applyBorder="1" applyAlignment="1" applyProtection="1">
      <alignment horizontal="left" vertical="center"/>
      <protection locked="0"/>
    </xf>
    <xf numFmtId="0" fontId="18" fillId="0" borderId="13" xfId="1" applyFont="1" applyBorder="1" applyAlignment="1" applyProtection="1">
      <alignment horizontal="left" vertical="center"/>
      <protection locked="0"/>
    </xf>
    <xf numFmtId="0" fontId="5" fillId="5" borderId="5" xfId="1" applyFont="1" applyFill="1" applyBorder="1" applyAlignment="1" applyProtection="1">
      <alignment horizontal="center" vertical="center"/>
    </xf>
    <xf numFmtId="0" fontId="5" fillId="5" borderId="0" xfId="1" applyFont="1" applyFill="1" applyBorder="1" applyAlignment="1" applyProtection="1">
      <alignment horizontal="center" vertical="center"/>
    </xf>
    <xf numFmtId="0" fontId="5" fillId="5" borderId="11" xfId="1" applyFont="1" applyFill="1" applyBorder="1" applyAlignment="1" applyProtection="1">
      <alignment horizontal="center" vertical="center"/>
    </xf>
    <xf numFmtId="0" fontId="5" fillId="5" borderId="14" xfId="1" applyFont="1" applyFill="1" applyBorder="1" applyAlignment="1" applyProtection="1">
      <alignment horizontal="center" vertical="center"/>
    </xf>
    <xf numFmtId="0" fontId="5" fillId="5" borderId="16" xfId="1" applyFont="1" applyFill="1" applyBorder="1" applyAlignment="1" applyProtection="1">
      <alignment horizontal="center" vertical="center"/>
    </xf>
    <xf numFmtId="0" fontId="5" fillId="5" borderId="15" xfId="1" applyFont="1" applyFill="1" applyBorder="1" applyAlignment="1" applyProtection="1">
      <alignment horizontal="center" vertical="center"/>
    </xf>
    <xf numFmtId="0" fontId="5" fillId="0" borderId="10" xfId="1" applyFont="1" applyBorder="1" applyAlignment="1" applyProtection="1">
      <alignment horizontal="center" vertical="center"/>
    </xf>
    <xf numFmtId="0" fontId="5" fillId="0" borderId="13" xfId="1" applyFont="1" applyBorder="1" applyAlignment="1" applyProtection="1">
      <alignment horizontal="center" vertical="center"/>
    </xf>
    <xf numFmtId="0" fontId="5" fillId="0" borderId="12" xfId="3" applyFont="1" applyFill="1" applyBorder="1" applyAlignment="1" applyProtection="1">
      <alignment horizontal="center" vertical="center"/>
    </xf>
    <xf numFmtId="0" fontId="5" fillId="4" borderId="5" xfId="3" applyFont="1" applyFill="1" applyBorder="1" applyAlignment="1" applyProtection="1">
      <alignment horizontal="center" vertical="center"/>
    </xf>
    <xf numFmtId="0" fontId="5" fillId="4" borderId="0" xfId="3" applyFont="1" applyFill="1" applyBorder="1" applyAlignment="1" applyProtection="1">
      <alignment horizontal="center" vertical="center"/>
    </xf>
    <xf numFmtId="0" fontId="5" fillId="4" borderId="11" xfId="3" applyFont="1" applyFill="1" applyBorder="1" applyAlignment="1" applyProtection="1">
      <alignment horizontal="center" vertical="center"/>
    </xf>
    <xf numFmtId="0" fontId="5" fillId="4" borderId="14" xfId="3" applyFont="1" applyFill="1" applyBorder="1" applyAlignment="1" applyProtection="1">
      <alignment horizontal="center" vertical="center"/>
    </xf>
    <xf numFmtId="0" fontId="5" fillId="4" borderId="16" xfId="3" applyFont="1" applyFill="1" applyBorder="1" applyAlignment="1" applyProtection="1">
      <alignment horizontal="center" vertical="center"/>
    </xf>
    <xf numFmtId="0" fontId="5" fillId="4" borderId="15" xfId="3" applyFont="1" applyFill="1" applyBorder="1" applyAlignment="1" applyProtection="1">
      <alignment horizontal="center" vertical="center"/>
    </xf>
    <xf numFmtId="0" fontId="20" fillId="0" borderId="10" xfId="1" applyFont="1" applyBorder="1" applyAlignment="1" applyProtection="1">
      <alignment horizontal="center" vertical="center"/>
    </xf>
    <xf numFmtId="0" fontId="20" fillId="0" borderId="13" xfId="1" applyFont="1" applyBorder="1" applyAlignment="1" applyProtection="1">
      <alignment horizontal="center" vertical="center"/>
    </xf>
    <xf numFmtId="2" fontId="21" fillId="0" borderId="10" xfId="3" applyNumberFormat="1" applyFont="1" applyBorder="1" applyAlignment="1" applyProtection="1">
      <alignment horizontal="center" vertical="center"/>
      <protection locked="0"/>
    </xf>
    <xf numFmtId="2" fontId="21" fillId="0" borderId="13" xfId="3" applyNumberFormat="1" applyFont="1" applyBorder="1" applyAlignment="1" applyProtection="1">
      <alignment horizontal="center" vertical="center"/>
      <protection locked="0"/>
    </xf>
    <xf numFmtId="0" fontId="18" fillId="0" borderId="10" xfId="1" applyFont="1" applyBorder="1" applyAlignment="1" applyProtection="1">
      <alignment horizontal="center" vertical="center"/>
      <protection locked="0"/>
    </xf>
    <xf numFmtId="0" fontId="18" fillId="0" borderId="13" xfId="1" applyFont="1" applyBorder="1" applyAlignment="1" applyProtection="1">
      <alignment horizontal="center" vertical="center"/>
      <protection locked="0"/>
    </xf>
    <xf numFmtId="0" fontId="13" fillId="0" borderId="5" xfId="2" applyFont="1" applyBorder="1" applyAlignment="1" applyProtection="1">
      <alignment horizontal="left" vertical="center"/>
      <protection locked="0"/>
    </xf>
    <xf numFmtId="0" fontId="13" fillId="0" borderId="14" xfId="2" applyFont="1" applyBorder="1" applyAlignment="1" applyProtection="1">
      <alignment horizontal="left" vertical="center"/>
      <protection locked="0"/>
    </xf>
    <xf numFmtId="0" fontId="19" fillId="0" borderId="10" xfId="2" applyFont="1" applyBorder="1" applyAlignment="1" applyProtection="1">
      <alignment horizontal="center" vertical="center"/>
      <protection locked="0"/>
    </xf>
    <xf numFmtId="0" fontId="19" fillId="0" borderId="13" xfId="2" applyFont="1" applyBorder="1" applyAlignment="1" applyProtection="1">
      <alignment horizontal="center" vertical="center"/>
      <protection locked="0"/>
    </xf>
    <xf numFmtId="49" fontId="23" fillId="6" borderId="8" xfId="1" applyNumberFormat="1" applyFont="1" applyFill="1" applyBorder="1" applyAlignment="1" applyProtection="1">
      <alignment horizontal="center" vertical="center"/>
    </xf>
    <xf numFmtId="49" fontId="23" fillId="6" borderId="1" xfId="1" applyNumberFormat="1" applyFont="1" applyFill="1" applyBorder="1" applyAlignment="1" applyProtection="1">
      <alignment horizontal="center" vertical="center"/>
    </xf>
    <xf numFmtId="49" fontId="23" fillId="6" borderId="9" xfId="1" applyNumberFormat="1" applyFont="1" applyFill="1" applyBorder="1" applyAlignment="1" applyProtection="1">
      <alignment horizontal="center" vertical="center"/>
    </xf>
    <xf numFmtId="49" fontId="17" fillId="0" borderId="8" xfId="1" applyNumberFormat="1" applyFont="1" applyFill="1" applyBorder="1" applyAlignment="1" applyProtection="1">
      <alignment horizontal="center" vertical="center"/>
    </xf>
    <xf numFmtId="49" fontId="17" fillId="0" borderId="1" xfId="1" applyNumberFormat="1" applyFont="1" applyFill="1" applyBorder="1" applyAlignment="1" applyProtection="1">
      <alignment horizontal="center" vertical="center"/>
    </xf>
    <xf numFmtId="49" fontId="17" fillId="0" borderId="9" xfId="1" applyNumberFormat="1" applyFont="1" applyFill="1" applyBorder="1" applyAlignment="1" applyProtection="1">
      <alignment horizontal="center" vertical="center"/>
    </xf>
    <xf numFmtId="49" fontId="23" fillId="6" borderId="8" xfId="3" applyNumberFormat="1" applyFont="1" applyFill="1" applyBorder="1" applyAlignment="1" applyProtection="1">
      <alignment horizontal="center" vertical="center"/>
    </xf>
    <xf numFmtId="49" fontId="23" fillId="6" borderId="1" xfId="3" applyNumberFormat="1" applyFont="1" applyFill="1" applyBorder="1" applyAlignment="1" applyProtection="1">
      <alignment horizontal="center" vertical="center"/>
    </xf>
    <xf numFmtId="49" fontId="23" fillId="6" borderId="9" xfId="3" applyNumberFormat="1" applyFont="1" applyFill="1" applyBorder="1" applyAlignment="1" applyProtection="1">
      <alignment horizontal="center" vertical="center"/>
    </xf>
    <xf numFmtId="49" fontId="17" fillId="0" borderId="8" xfId="3" applyNumberFormat="1" applyFont="1" applyFill="1" applyBorder="1" applyAlignment="1" applyProtection="1">
      <alignment horizontal="center" vertical="center"/>
    </xf>
    <xf numFmtId="49" fontId="17" fillId="0" borderId="1" xfId="3" applyNumberFormat="1" applyFont="1" applyFill="1" applyBorder="1" applyAlignment="1" applyProtection="1">
      <alignment horizontal="center" vertical="center"/>
    </xf>
    <xf numFmtId="49" fontId="17" fillId="0" borderId="9" xfId="3" applyNumberFormat="1" applyFont="1" applyFill="1" applyBorder="1" applyAlignment="1" applyProtection="1">
      <alignment horizontal="center" vertical="center"/>
    </xf>
    <xf numFmtId="0" fontId="5" fillId="0" borderId="14" xfId="3" applyFont="1" applyBorder="1" applyAlignment="1" applyProtection="1">
      <alignment horizontal="center" vertical="center"/>
    </xf>
    <xf numFmtId="0" fontId="5" fillId="0" borderId="16" xfId="3" applyFont="1" applyBorder="1" applyAlignment="1" applyProtection="1">
      <alignment horizontal="center" vertical="center"/>
    </xf>
    <xf numFmtId="0" fontId="5" fillId="0" borderId="15" xfId="3" applyFont="1" applyBorder="1" applyAlignment="1" applyProtection="1">
      <alignment horizontal="center" vertical="center"/>
    </xf>
    <xf numFmtId="0" fontId="5" fillId="0" borderId="17" xfId="1" applyFont="1" applyBorder="1" applyAlignment="1" applyProtection="1">
      <alignment horizontal="center"/>
    </xf>
    <xf numFmtId="0" fontId="5" fillId="0" borderId="12" xfId="3" applyFont="1" applyBorder="1" applyAlignment="1" applyProtection="1">
      <alignment horizontal="center" vertical="center"/>
    </xf>
    <xf numFmtId="49" fontId="17" fillId="3" borderId="8" xfId="1" applyNumberFormat="1" applyFont="1" applyFill="1" applyBorder="1" applyAlignment="1" applyProtection="1">
      <alignment horizontal="center" vertical="center"/>
      <protection locked="0"/>
    </xf>
    <xf numFmtId="49" fontId="17" fillId="3" borderId="1" xfId="1" applyNumberFormat="1" applyFont="1" applyFill="1" applyBorder="1" applyAlignment="1" applyProtection="1">
      <alignment horizontal="center" vertical="center"/>
      <protection locked="0"/>
    </xf>
    <xf numFmtId="49" fontId="17" fillId="3" borderId="9" xfId="1" applyNumberFormat="1" applyFont="1" applyFill="1" applyBorder="1" applyAlignment="1" applyProtection="1">
      <alignment horizontal="center" vertical="center"/>
      <protection locked="0"/>
    </xf>
    <xf numFmtId="49" fontId="17" fillId="3" borderId="8" xfId="3" applyNumberFormat="1" applyFont="1" applyFill="1" applyBorder="1" applyAlignment="1" applyProtection="1">
      <alignment horizontal="center" vertical="center"/>
      <protection locked="0"/>
    </xf>
    <xf numFmtId="49" fontId="17" fillId="3" borderId="1" xfId="3" applyNumberFormat="1" applyFont="1" applyFill="1" applyBorder="1" applyAlignment="1" applyProtection="1">
      <alignment horizontal="center" vertical="center"/>
      <protection locked="0"/>
    </xf>
    <xf numFmtId="49" fontId="17" fillId="3" borderId="9" xfId="3" applyNumberFormat="1" applyFont="1" applyFill="1" applyBorder="1" applyAlignment="1" applyProtection="1">
      <alignment horizontal="center" vertical="center"/>
      <protection locked="0"/>
    </xf>
    <xf numFmtId="0" fontId="22" fillId="0" borderId="2" xfId="1" applyFont="1" applyBorder="1" applyAlignment="1" applyProtection="1">
      <alignment horizontal="center" vertical="center"/>
      <protection locked="0"/>
    </xf>
    <xf numFmtId="0" fontId="22" fillId="0" borderId="3" xfId="1" applyFont="1" applyBorder="1" applyAlignment="1" applyProtection="1">
      <alignment horizontal="center" vertical="center"/>
      <protection locked="0"/>
    </xf>
    <xf numFmtId="0" fontId="22" fillId="0" borderId="4" xfId="1" applyFont="1" applyBorder="1" applyAlignment="1" applyProtection="1">
      <alignment horizontal="center" vertical="center"/>
      <protection locked="0"/>
    </xf>
    <xf numFmtId="0" fontId="0" fillId="0" borderId="13" xfId="0" applyBorder="1"/>
    <xf numFmtId="49" fontId="17" fillId="0" borderId="8" xfId="1" applyNumberFormat="1" applyFont="1" applyFill="1" applyBorder="1" applyAlignment="1" applyProtection="1">
      <alignment horizontal="center" vertical="center"/>
      <protection locked="0"/>
    </xf>
    <xf numFmtId="49" fontId="17" fillId="0" borderId="1" xfId="1" applyNumberFormat="1" applyFont="1" applyFill="1" applyBorder="1" applyAlignment="1" applyProtection="1">
      <alignment horizontal="center" vertical="center"/>
      <protection locked="0"/>
    </xf>
    <xf numFmtId="49" fontId="17" fillId="0" borderId="9" xfId="1" applyNumberFormat="1" applyFont="1" applyFill="1" applyBorder="1" applyAlignment="1" applyProtection="1">
      <alignment horizontal="center" vertical="center"/>
      <protection locked="0"/>
    </xf>
    <xf numFmtId="49" fontId="17" fillId="0" borderId="8" xfId="3" applyNumberFormat="1" applyFont="1" applyFill="1" applyBorder="1" applyAlignment="1" applyProtection="1">
      <alignment horizontal="center" vertical="center"/>
      <protection locked="0"/>
    </xf>
    <xf numFmtId="49" fontId="17" fillId="0" borderId="1" xfId="3" applyNumberFormat="1" applyFont="1" applyFill="1" applyBorder="1" applyAlignment="1" applyProtection="1">
      <alignment horizontal="center" vertical="center"/>
      <protection locked="0"/>
    </xf>
    <xf numFmtId="49" fontId="17" fillId="0" borderId="9" xfId="3" applyNumberFormat="1" applyFont="1" applyFill="1" applyBorder="1" applyAlignment="1" applyProtection="1">
      <alignment horizontal="center" vertical="center"/>
      <protection locked="0"/>
    </xf>
    <xf numFmtId="0" fontId="11" fillId="2" borderId="6" xfId="1" applyFont="1" applyFill="1" applyBorder="1" applyAlignment="1" applyProtection="1">
      <alignment horizontal="center" vertical="center"/>
      <protection locked="0"/>
    </xf>
    <xf numFmtId="0" fontId="11" fillId="0" borderId="2" xfId="1" applyFont="1" applyFill="1" applyBorder="1" applyAlignment="1" applyProtection="1">
      <alignment horizontal="left" vertical="center"/>
      <protection locked="0"/>
    </xf>
    <xf numFmtId="0" fontId="11" fillId="0" borderId="4" xfId="1" applyFont="1" applyFill="1" applyBorder="1" applyAlignment="1" applyProtection="1">
      <alignment horizontal="left" vertical="center"/>
      <protection locked="0"/>
    </xf>
    <xf numFmtId="0" fontId="11" fillId="2" borderId="2" xfId="1" applyFont="1" applyFill="1" applyBorder="1" applyAlignment="1" applyProtection="1">
      <alignment horizontal="center" vertical="center"/>
      <protection locked="0"/>
    </xf>
    <xf numFmtId="0" fontId="11" fillId="2" borderId="3" xfId="1" applyFont="1" applyFill="1" applyBorder="1" applyAlignment="1" applyProtection="1">
      <alignment horizontal="center" vertical="center"/>
      <protection locked="0"/>
    </xf>
    <xf numFmtId="0" fontId="11" fillId="2" borderId="4" xfId="1" applyFont="1" applyFill="1" applyBorder="1" applyAlignment="1" applyProtection="1">
      <alignment horizontal="center" vertical="center"/>
      <protection locked="0"/>
    </xf>
    <xf numFmtId="0" fontId="16" fillId="0" borderId="0" xfId="1" applyFont="1" applyBorder="1" applyAlignment="1" applyProtection="1">
      <alignment horizontal="center" vertical="center"/>
      <protection locked="0"/>
    </xf>
    <xf numFmtId="0" fontId="4" fillId="0" borderId="0" xfId="1" applyFont="1" applyAlignment="1" applyProtection="1">
      <alignment horizontal="center" vertical="center" wrapText="1"/>
      <protection locked="0"/>
    </xf>
    <xf numFmtId="0" fontId="7" fillId="0" borderId="1" xfId="2" applyFont="1" applyBorder="1" applyAlignment="1" applyProtection="1">
      <alignment horizontal="right" vertical="center" wrapText="1"/>
      <protection locked="0"/>
    </xf>
    <xf numFmtId="0" fontId="9" fillId="0" borderId="0" xfId="2" applyFont="1" applyAlignment="1" applyProtection="1">
      <alignment horizontal="center" vertical="center" wrapText="1"/>
      <protection locked="0"/>
    </xf>
    <xf numFmtId="0" fontId="15" fillId="0" borderId="5" xfId="1" applyFont="1" applyFill="1" applyBorder="1" applyAlignment="1" applyProtection="1">
      <alignment horizontal="center"/>
      <protection locked="0"/>
    </xf>
    <xf numFmtId="0" fontId="15" fillId="0" borderId="0" xfId="1" applyFont="1" applyFill="1" applyAlignment="1" applyProtection="1">
      <alignment horizontal="center"/>
      <protection locked="0"/>
    </xf>
    <xf numFmtId="0" fontId="5" fillId="0" borderId="17" xfId="3" applyFont="1" applyBorder="1" applyAlignment="1" applyProtection="1">
      <alignment horizontal="center"/>
    </xf>
    <xf numFmtId="0" fontId="1" fillId="0" borderId="16" xfId="3" applyBorder="1" applyAlignment="1" applyProtection="1">
      <alignment horizontal="center"/>
      <protection locked="0"/>
    </xf>
    <xf numFmtId="0" fontId="161" fillId="0" borderId="0" xfId="1" applyFont="1" applyFill="1" applyAlignment="1" applyProtection="1">
      <alignment horizontal="center" vertical="center" wrapText="1"/>
      <protection locked="0"/>
    </xf>
    <xf numFmtId="0" fontId="20" fillId="0" borderId="10" xfId="3" applyFont="1" applyBorder="1" applyAlignment="1" applyProtection="1">
      <alignment horizontal="center" vertical="center"/>
    </xf>
    <xf numFmtId="0" fontId="20" fillId="0" borderId="13" xfId="3" applyFont="1" applyBorder="1" applyAlignment="1" applyProtection="1">
      <alignment horizontal="center" vertical="center"/>
    </xf>
    <xf numFmtId="0" fontId="22" fillId="0" borderId="10" xfId="37" applyFont="1" applyBorder="1" applyAlignment="1" applyProtection="1">
      <alignment horizontal="center" vertical="center"/>
      <protection locked="0"/>
    </xf>
    <xf numFmtId="0" fontId="22" fillId="0" borderId="13" xfId="37" applyFont="1" applyBorder="1" applyAlignment="1" applyProtection="1">
      <alignment horizontal="center" vertical="center"/>
      <protection locked="0"/>
    </xf>
    <xf numFmtId="0" fontId="18" fillId="0" borderId="10" xfId="37" applyFont="1" applyBorder="1" applyAlignment="1" applyProtection="1">
      <alignment horizontal="center" vertical="center"/>
      <protection locked="0"/>
    </xf>
    <xf numFmtId="0" fontId="18" fillId="0" borderId="13" xfId="37" applyFont="1" applyBorder="1" applyAlignment="1" applyProtection="1">
      <alignment horizontal="center" vertical="center"/>
      <protection locked="0"/>
    </xf>
    <xf numFmtId="0" fontId="22" fillId="0" borderId="2" xfId="37" applyFont="1" applyBorder="1" applyAlignment="1" applyProtection="1">
      <alignment horizontal="center" vertical="center"/>
      <protection locked="0"/>
    </xf>
    <xf numFmtId="0" fontId="22" fillId="0" borderId="3" xfId="37" applyFont="1" applyBorder="1" applyAlignment="1" applyProtection="1">
      <alignment horizontal="center" vertical="center"/>
      <protection locked="0"/>
    </xf>
    <xf numFmtId="0" fontId="22" fillId="0" borderId="4" xfId="37" applyFont="1" applyBorder="1" applyAlignment="1" applyProtection="1">
      <alignment horizontal="center" vertical="center"/>
      <protection locked="0"/>
    </xf>
    <xf numFmtId="0" fontId="11" fillId="2" borderId="6" xfId="37" applyFont="1" applyFill="1" applyBorder="1" applyAlignment="1" applyProtection="1">
      <alignment horizontal="center" vertical="center"/>
      <protection locked="0"/>
    </xf>
    <xf numFmtId="0" fontId="5" fillId="0" borderId="14" xfId="3" applyFont="1" applyFill="1" applyBorder="1" applyAlignment="1" applyProtection="1">
      <alignment horizontal="center"/>
    </xf>
    <xf numFmtId="0" fontId="5" fillId="0" borderId="16" xfId="3" applyFont="1" applyFill="1" applyBorder="1" applyAlignment="1" applyProtection="1">
      <alignment horizontal="center"/>
    </xf>
    <xf numFmtId="0" fontId="5" fillId="0" borderId="15" xfId="3" applyFont="1" applyFill="1" applyBorder="1" applyAlignment="1" applyProtection="1">
      <alignment horizontal="center"/>
    </xf>
    <xf numFmtId="0" fontId="5" fillId="0" borderId="12" xfId="3" applyFont="1" applyFill="1" applyBorder="1" applyAlignment="1" applyProtection="1">
      <alignment horizontal="center"/>
    </xf>
    <xf numFmtId="0" fontId="5" fillId="0" borderId="14" xfId="3" applyFont="1" applyBorder="1" applyAlignment="1" applyProtection="1">
      <alignment horizontal="center"/>
    </xf>
    <xf numFmtId="0" fontId="5" fillId="0" borderId="16" xfId="3" applyFont="1" applyBorder="1" applyAlignment="1" applyProtection="1">
      <alignment horizontal="center"/>
    </xf>
    <xf numFmtId="0" fontId="5" fillId="0" borderId="15" xfId="3" applyFont="1" applyBorder="1" applyAlignment="1" applyProtection="1">
      <alignment horizontal="center"/>
    </xf>
    <xf numFmtId="0" fontId="5" fillId="0" borderId="12" xfId="3" applyFont="1" applyBorder="1" applyAlignment="1" applyProtection="1">
      <alignment horizontal="center"/>
    </xf>
    <xf numFmtId="0" fontId="16" fillId="0" borderId="0" xfId="37" applyFont="1" applyBorder="1" applyAlignment="1" applyProtection="1">
      <alignment horizontal="center" vertical="center"/>
      <protection locked="0"/>
    </xf>
    <xf numFmtId="0" fontId="4" fillId="0" borderId="0" xfId="37" applyFont="1" applyAlignment="1" applyProtection="1">
      <alignment horizontal="center" vertical="center" wrapText="1"/>
      <protection locked="0"/>
    </xf>
    <xf numFmtId="0" fontId="5" fillId="0" borderId="16" xfId="37" applyFont="1" applyBorder="1" applyAlignment="1" applyProtection="1">
      <alignment horizontal="center" vertical="center" wrapText="1"/>
      <protection locked="0"/>
    </xf>
    <xf numFmtId="0" fontId="8" fillId="0" borderId="1" xfId="37" applyFont="1" applyBorder="1" applyAlignment="1" applyProtection="1">
      <alignment horizontal="right" vertical="center"/>
      <protection locked="0"/>
    </xf>
    <xf numFmtId="0" fontId="8" fillId="0" borderId="1" xfId="37" applyFont="1" applyBorder="1" applyAlignment="1" applyProtection="1">
      <alignment horizontal="left" vertical="center"/>
      <protection locked="0"/>
    </xf>
    <xf numFmtId="0" fontId="80" fillId="0" borderId="0" xfId="32" applyFont="1" applyAlignment="1">
      <alignment horizontal="center"/>
    </xf>
    <xf numFmtId="0" fontId="81" fillId="0" borderId="0" xfId="32" applyFont="1" applyAlignment="1">
      <alignment horizontal="left"/>
    </xf>
    <xf numFmtId="0" fontId="82" fillId="0" borderId="0" xfId="32" applyNumberFormat="1" applyFont="1" applyFill="1" applyBorder="1" applyAlignment="1">
      <alignment horizontal="left" vertical="center"/>
    </xf>
    <xf numFmtId="0" fontId="71" fillId="0" borderId="0" xfId="32" applyNumberFormat="1" applyFont="1" applyFill="1" applyBorder="1" applyAlignment="1">
      <alignment horizontal="center" vertical="center"/>
    </xf>
    <xf numFmtId="0" fontId="56" fillId="0" borderId="16" xfId="32" applyNumberFormat="1" applyFont="1" applyFill="1" applyBorder="1" applyAlignment="1">
      <alignment horizontal="left" vertical="center"/>
    </xf>
    <xf numFmtId="0" fontId="56" fillId="0" borderId="15" xfId="32" applyNumberFormat="1" applyFont="1" applyFill="1" applyBorder="1" applyAlignment="1">
      <alignment horizontal="left" vertical="center"/>
    </xf>
    <xf numFmtId="0" fontId="56" fillId="0" borderId="16" xfId="32" applyNumberFormat="1" applyFont="1" applyBorder="1" applyAlignment="1">
      <alignment horizontal="left"/>
    </xf>
    <xf numFmtId="0" fontId="69" fillId="0" borderId="0" xfId="32" applyNumberFormat="1" applyFont="1" applyFill="1" applyAlignment="1">
      <alignment horizontal="center" vertical="center"/>
    </xf>
    <xf numFmtId="0" fontId="69" fillId="0" borderId="0" xfId="32" applyNumberFormat="1" applyFont="1" applyFill="1" applyBorder="1" applyAlignment="1">
      <alignment horizontal="center" vertical="center"/>
    </xf>
    <xf numFmtId="0" fontId="76" fillId="0" borderId="0" xfId="32" applyNumberFormat="1" applyFont="1" applyFill="1" applyBorder="1" applyAlignment="1">
      <alignment horizontal="left" vertical="center"/>
    </xf>
    <xf numFmtId="14" fontId="75" fillId="0" borderId="0" xfId="32" applyNumberFormat="1" applyFont="1" applyAlignment="1">
      <alignment horizontal="center" vertical="center"/>
    </xf>
    <xf numFmtId="14" fontId="64" fillId="0" borderId="0" xfId="32" applyNumberFormat="1" applyFont="1" applyAlignment="1">
      <alignment horizontal="center" vertical="center"/>
    </xf>
    <xf numFmtId="0" fontId="56" fillId="0" borderId="14" xfId="32" applyNumberFormat="1" applyFont="1" applyFill="1" applyBorder="1" applyAlignment="1">
      <alignment horizontal="left" vertical="center"/>
    </xf>
    <xf numFmtId="0" fontId="50" fillId="0" borderId="16" xfId="32" applyFont="1" applyBorder="1" applyAlignment="1" applyProtection="1">
      <alignment horizontal="center" vertical="center" wrapText="1"/>
      <protection locked="0"/>
    </xf>
    <xf numFmtId="0" fontId="53" fillId="0" borderId="0" xfId="32" applyFont="1" applyAlignment="1" applyProtection="1">
      <alignment horizontal="center" vertical="center"/>
      <protection locked="0"/>
    </xf>
    <xf numFmtId="0" fontId="81" fillId="0" borderId="16" xfId="32" applyFont="1" applyBorder="1" applyAlignment="1">
      <alignment horizontal="center"/>
    </xf>
    <xf numFmtId="0" fontId="100" fillId="0" borderId="0" xfId="32" applyNumberFormat="1" applyFont="1" applyFill="1" applyBorder="1" applyAlignment="1">
      <alignment horizontal="left" vertical="center"/>
    </xf>
    <xf numFmtId="0" fontId="83" fillId="0" borderId="0" xfId="32" applyNumberFormat="1" applyFont="1" applyAlignment="1">
      <alignment horizontal="center" vertical="center"/>
    </xf>
    <xf numFmtId="49" fontId="98" fillId="0" borderId="0" xfId="32" applyNumberFormat="1" applyFont="1" applyAlignment="1">
      <alignment horizontal="center" vertical="center"/>
    </xf>
    <xf numFmtId="0" fontId="69" fillId="0" borderId="1" xfId="32" applyNumberFormat="1" applyFont="1" applyFill="1" applyBorder="1" applyAlignment="1">
      <alignment horizontal="center" vertical="center"/>
    </xf>
    <xf numFmtId="49" fontId="98" fillId="0" borderId="0" xfId="32" applyNumberFormat="1" applyFont="1" applyBorder="1" applyAlignment="1">
      <alignment horizontal="center" vertical="center"/>
    </xf>
    <xf numFmtId="0" fontId="90" fillId="0" borderId="16" xfId="32" applyNumberFormat="1" applyFont="1" applyFill="1" applyBorder="1" applyAlignment="1">
      <alignment horizontal="left" vertical="center"/>
    </xf>
    <xf numFmtId="0" fontId="90" fillId="0" borderId="14" xfId="32" applyNumberFormat="1" applyFont="1" applyFill="1" applyBorder="1" applyAlignment="1">
      <alignment horizontal="left" vertical="center"/>
    </xf>
    <xf numFmtId="0" fontId="90" fillId="0" borderId="15" xfId="32" applyNumberFormat="1" applyFont="1" applyFill="1" applyBorder="1" applyAlignment="1">
      <alignment horizontal="left" vertical="center"/>
    </xf>
    <xf numFmtId="0" fontId="88" fillId="0" borderId="0" xfId="32" applyFont="1" applyBorder="1" applyAlignment="1" applyProtection="1">
      <alignment horizontal="center" vertical="center"/>
      <protection locked="0"/>
    </xf>
    <xf numFmtId="0" fontId="53" fillId="0" borderId="0" xfId="32" applyFont="1" applyBorder="1" applyAlignment="1" applyProtection="1">
      <alignment horizontal="center" vertical="center"/>
      <protection locked="0"/>
    </xf>
    <xf numFmtId="0" fontId="84" fillId="0" borderId="0" xfId="32" applyNumberFormat="1" applyFont="1" applyAlignment="1">
      <alignment horizontal="center" vertical="center"/>
    </xf>
    <xf numFmtId="0" fontId="71" fillId="0" borderId="0" xfId="32" applyNumberFormat="1" applyFont="1" applyBorder="1" applyAlignment="1">
      <alignment horizontal="center" vertical="center"/>
    </xf>
    <xf numFmtId="0" fontId="103" fillId="0" borderId="0" xfId="32" applyFont="1" applyBorder="1" applyAlignment="1" applyProtection="1">
      <alignment horizontal="center" vertical="center"/>
      <protection locked="0"/>
    </xf>
    <xf numFmtId="0" fontId="103" fillId="0" borderId="1" xfId="32" applyFont="1" applyBorder="1" applyAlignment="1" applyProtection="1">
      <alignment horizontal="center" vertical="center"/>
      <protection locked="0"/>
    </xf>
    <xf numFmtId="0" fontId="56" fillId="0" borderId="16" xfId="32" applyNumberFormat="1" applyFont="1" applyFill="1" applyBorder="1" applyAlignment="1">
      <alignment horizontal="left"/>
    </xf>
    <xf numFmtId="0" fontId="52" fillId="0" borderId="1" xfId="32" applyFont="1" applyBorder="1" applyAlignment="1" applyProtection="1">
      <alignment horizontal="center" vertical="center"/>
      <protection locked="0"/>
    </xf>
    <xf numFmtId="0" fontId="118" fillId="0" borderId="0" xfId="32" applyNumberFormat="1" applyFont="1" applyFill="1" applyBorder="1" applyAlignment="1">
      <alignment horizontal="left" vertical="center"/>
    </xf>
    <xf numFmtId="0" fontId="91" fillId="0" borderId="1" xfId="32" applyFont="1" applyBorder="1" applyAlignment="1" applyProtection="1">
      <alignment horizontal="center" vertical="center"/>
      <protection locked="0"/>
    </xf>
    <xf numFmtId="0" fontId="71" fillId="0" borderId="5" xfId="32" applyNumberFormat="1" applyFont="1" applyFill="1" applyBorder="1" applyAlignment="1">
      <alignment horizontal="center" vertical="center"/>
    </xf>
    <xf numFmtId="0" fontId="137" fillId="0" borderId="0" xfId="32" applyNumberFormat="1" applyFont="1" applyFill="1" applyBorder="1" applyAlignment="1">
      <alignment horizontal="center" vertical="center"/>
    </xf>
    <xf numFmtId="0" fontId="69" fillId="0" borderId="5" xfId="32" applyNumberFormat="1" applyFont="1" applyFill="1" applyBorder="1" applyAlignment="1">
      <alignment horizontal="center" vertical="center"/>
    </xf>
    <xf numFmtId="0" fontId="131" fillId="0" borderId="0" xfId="32" applyNumberFormat="1" applyFont="1" applyFill="1" applyBorder="1" applyAlignment="1">
      <alignment horizontal="center" vertical="center"/>
    </xf>
    <xf numFmtId="14" fontId="135" fillId="0" borderId="0" xfId="32" applyNumberFormat="1" applyFont="1" applyAlignment="1">
      <alignment horizontal="center" vertical="center"/>
    </xf>
    <xf numFmtId="0" fontId="57" fillId="0" borderId="0" xfId="32" applyNumberFormat="1" applyFont="1" applyFill="1" applyBorder="1" applyAlignment="1" applyProtection="1">
      <alignment horizontal="left" vertical="center"/>
      <protection locked="0"/>
    </xf>
    <xf numFmtId="0" fontId="119" fillId="0" borderId="1" xfId="32" applyFont="1" applyBorder="1" applyAlignment="1" applyProtection="1">
      <alignment horizontal="right" vertical="top"/>
      <protection locked="0"/>
    </xf>
    <xf numFmtId="0" fontId="119" fillId="0" borderId="1" xfId="32" applyFont="1" applyBorder="1" applyAlignment="1" applyProtection="1">
      <alignment horizontal="left" vertical="top"/>
      <protection locked="0"/>
    </xf>
    <xf numFmtId="14" fontId="126" fillId="0" borderId="0" xfId="32" applyNumberFormat="1" applyFont="1" applyBorder="1" applyAlignment="1">
      <alignment horizontal="center" vertical="center"/>
    </xf>
    <xf numFmtId="14" fontId="126" fillId="0" borderId="16" xfId="32" applyNumberFormat="1" applyFont="1" applyBorder="1" applyAlignment="1">
      <alignment horizontal="center" vertical="center"/>
    </xf>
    <xf numFmtId="49" fontId="48" fillId="7" borderId="0" xfId="32" applyNumberFormat="1" applyFont="1" applyFill="1" applyAlignment="1">
      <alignment horizontal="left" vertical="center"/>
    </xf>
    <xf numFmtId="49" fontId="48" fillId="7" borderId="0" xfId="32" applyNumberFormat="1" applyFont="1" applyFill="1" applyBorder="1" applyAlignment="1">
      <alignment horizontal="left" vertical="center"/>
    </xf>
    <xf numFmtId="0" fontId="69" fillId="0" borderId="0" xfId="32" applyNumberFormat="1" applyFont="1" applyFill="1" applyAlignment="1">
      <alignment horizontal="right" vertical="center"/>
    </xf>
    <xf numFmtId="0" fontId="147" fillId="0" borderId="0" xfId="32" applyFont="1" applyBorder="1" applyAlignment="1">
      <alignment horizontal="center" vertical="top"/>
    </xf>
    <xf numFmtId="0" fontId="119" fillId="0" borderId="1" xfId="32" applyFont="1" applyBorder="1" applyAlignment="1" applyProtection="1">
      <alignment horizontal="center" vertical="center"/>
      <protection locked="0"/>
    </xf>
    <xf numFmtId="49" fontId="43" fillId="0" borderId="0" xfId="32" applyNumberFormat="1" applyFont="1" applyAlignment="1">
      <alignment horizontal="center" vertical="center"/>
    </xf>
    <xf numFmtId="49" fontId="43" fillId="0" borderId="0" xfId="32" applyNumberFormat="1" applyFont="1" applyBorder="1" applyAlignment="1">
      <alignment horizontal="center" vertical="center"/>
    </xf>
    <xf numFmtId="49" fontId="48" fillId="7" borderId="11" xfId="32" applyNumberFormat="1" applyFont="1" applyFill="1" applyBorder="1" applyAlignment="1">
      <alignment horizontal="left" vertical="center"/>
    </xf>
    <xf numFmtId="49" fontId="43" fillId="0" borderId="11" xfId="32" applyNumberFormat="1" applyFont="1" applyBorder="1" applyAlignment="1">
      <alignment horizontal="center" vertical="center"/>
    </xf>
    <xf numFmtId="0" fontId="103" fillId="0" borderId="1" xfId="32" applyFont="1" applyBorder="1" applyAlignment="1" applyProtection="1">
      <alignment horizontal="center" vertical="center" wrapText="1"/>
      <protection locked="0"/>
    </xf>
    <xf numFmtId="0" fontId="148" fillId="0" borderId="0" xfId="32" applyFont="1" applyFill="1" applyAlignment="1" applyProtection="1">
      <alignment horizontal="center" vertical="center"/>
      <protection locked="0"/>
    </xf>
    <xf numFmtId="0" fontId="112" fillId="0" borderId="0" xfId="32" applyNumberFormat="1" applyFont="1" applyFill="1" applyBorder="1" applyAlignment="1">
      <alignment horizontal="left" vertical="center"/>
    </xf>
    <xf numFmtId="0" fontId="52" fillId="0" borderId="1" xfId="32" applyFont="1" applyBorder="1" applyAlignment="1" applyProtection="1">
      <alignment horizontal="right" vertical="center"/>
      <protection locked="0"/>
    </xf>
    <xf numFmtId="0" fontId="52" fillId="0" borderId="1" xfId="32" applyFont="1" applyBorder="1" applyAlignment="1" applyProtection="1">
      <alignment horizontal="left" vertical="center"/>
      <protection locked="0"/>
    </xf>
    <xf numFmtId="0" fontId="107" fillId="0" borderId="16" xfId="32" applyNumberFormat="1" applyFont="1" applyFill="1" applyBorder="1" applyAlignment="1" applyProtection="1">
      <alignment horizontal="left" vertical="center"/>
      <protection locked="0"/>
    </xf>
    <xf numFmtId="0" fontId="107" fillId="0" borderId="16" xfId="32" applyNumberFormat="1" applyFont="1" applyFill="1" applyBorder="1" applyAlignment="1">
      <alignment horizontal="left" vertical="center"/>
    </xf>
    <xf numFmtId="0" fontId="107" fillId="0" borderId="15" xfId="32" applyNumberFormat="1" applyFont="1" applyFill="1" applyBorder="1" applyAlignment="1" applyProtection="1">
      <alignment horizontal="left" vertical="center"/>
      <protection locked="0"/>
    </xf>
    <xf numFmtId="0" fontId="107" fillId="0" borderId="14" xfId="32" applyNumberFormat="1" applyFont="1" applyFill="1" applyBorder="1" applyAlignment="1">
      <alignment horizontal="left" vertical="center"/>
    </xf>
    <xf numFmtId="0" fontId="107" fillId="0" borderId="15" xfId="32" applyNumberFormat="1" applyFont="1" applyFill="1" applyBorder="1" applyAlignment="1">
      <alignment horizontal="left" vertical="center"/>
    </xf>
    <xf numFmtId="0" fontId="46" fillId="0" borderId="16" xfId="32" applyNumberFormat="1" applyFont="1" applyFill="1" applyBorder="1" applyAlignment="1">
      <alignment horizontal="left" vertical="center"/>
    </xf>
    <xf numFmtId="0" fontId="119" fillId="0" borderId="0" xfId="32" applyFont="1" applyBorder="1" applyAlignment="1" applyProtection="1">
      <alignment horizontal="center" vertical="top"/>
      <protection locked="0"/>
    </xf>
  </cellXfs>
  <cellStyles count="51">
    <cellStyle name="S0" xfId="6"/>
    <cellStyle name="S1" xfId="7"/>
    <cellStyle name="S10" xfId="8"/>
    <cellStyle name="S11" xfId="9"/>
    <cellStyle name="S12" xfId="10"/>
    <cellStyle name="S13" xfId="11"/>
    <cellStyle name="S14" xfId="12"/>
    <cellStyle name="S2" xfId="13"/>
    <cellStyle name="S3" xfId="14"/>
    <cellStyle name="S4" xfId="15"/>
    <cellStyle name="S5" xfId="16"/>
    <cellStyle name="S6" xfId="17"/>
    <cellStyle name="S7" xfId="18"/>
    <cellStyle name="S8" xfId="19"/>
    <cellStyle name="S9" xfId="20"/>
    <cellStyle name="Обычный" xfId="0" builtinId="0"/>
    <cellStyle name="Обычный 10" xfId="21"/>
    <cellStyle name="Обычный 11" xfId="50"/>
    <cellStyle name="Обычный 2" xfId="22"/>
    <cellStyle name="Обычный 2 2" xfId="4"/>
    <cellStyle name="Обычный 2 2 2" xfId="23"/>
    <cellStyle name="Обычный 2 2 3" xfId="24"/>
    <cellStyle name="Обычный 2 2 3 2" xfId="25"/>
    <cellStyle name="Обычный 2 2 3 3" xfId="26"/>
    <cellStyle name="Обычный 2 2 3 4" xfId="27"/>
    <cellStyle name="Обычный 2 2 3 5" xfId="28"/>
    <cellStyle name="Обычный 2 2 3 6" xfId="29"/>
    <cellStyle name="Обычный 2 2 3 6 2" xfId="30"/>
    <cellStyle name="Обычный 2 2 4" xfId="31"/>
    <cellStyle name="Обычный 2 3" xfId="32"/>
    <cellStyle name="Обычный 2 4" xfId="33"/>
    <cellStyle name="Обычный 2 4 2" xfId="34"/>
    <cellStyle name="Обычный 2 5" xfId="2"/>
    <cellStyle name="Обычный 2 5 2" xfId="35"/>
    <cellStyle name="Обычный 3" xfId="36"/>
    <cellStyle name="Обычный 3 2" xfId="1"/>
    <cellStyle name="Обычный 3 2 2" xfId="37"/>
    <cellStyle name="Обычный 4" xfId="38"/>
    <cellStyle name="Обычный 4 2" xfId="39"/>
    <cellStyle name="Обычный 5" xfId="3"/>
    <cellStyle name="Обычный 5 2" xfId="40"/>
    <cellStyle name="Обычный 6" xfId="41"/>
    <cellStyle name="Обычный 7" xfId="42"/>
    <cellStyle name="Обычный 8" xfId="43"/>
    <cellStyle name="Обычный 8 2" xfId="44"/>
    <cellStyle name="Обычный 8 2 2" xfId="45"/>
    <cellStyle name="Обычный 8 2 3" xfId="46"/>
    <cellStyle name="Обычный 8 2 4" xfId="47"/>
    <cellStyle name="Обычный 8 2 4 2" xfId="48"/>
    <cellStyle name="Обычный 9" xfId="49"/>
    <cellStyle name="Обычный_Одиночные1" xfId="5"/>
  </cellStyles>
  <dxfs count="17">
    <dxf>
      <font>
        <color rgb="FFFF0000"/>
      </font>
    </dxf>
    <dxf>
      <font>
        <color rgb="FFFF0000"/>
      </font>
    </dxf>
    <dxf>
      <font>
        <color theme="0"/>
      </font>
    </dxf>
    <dxf>
      <font>
        <color theme="0"/>
      </font>
    </dxf>
    <dxf>
      <font>
        <color theme="0"/>
      </font>
    </dxf>
    <dxf>
      <font>
        <color theme="0"/>
      </font>
    </dxf>
    <dxf>
      <font>
        <color rgb="FFFF0000"/>
      </font>
    </dxf>
    <dxf>
      <font>
        <color theme="0"/>
      </font>
    </dxf>
    <dxf>
      <font>
        <color rgb="FFFF0000"/>
      </font>
    </dxf>
    <dxf>
      <font>
        <color theme="0"/>
      </font>
    </dxf>
    <dxf>
      <font>
        <color theme="0"/>
      </font>
    </dxf>
    <dxf>
      <font>
        <color theme="0"/>
      </font>
    </dxf>
    <dxf>
      <font>
        <color theme="0"/>
      </font>
    </dxf>
    <dxf>
      <font>
        <color theme="0"/>
      </font>
    </dxf>
    <dxf>
      <font>
        <color theme="0"/>
      </font>
    </dxf>
    <dxf>
      <font>
        <color theme="0"/>
      </font>
    </dxf>
    <dxf>
      <fill>
        <patternFill>
          <bgColor theme="3"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61231</xdr:colOff>
      <xdr:row>0</xdr:row>
      <xdr:rowOff>68036</xdr:rowOff>
    </xdr:from>
    <xdr:to>
      <xdr:col>1</xdr:col>
      <xdr:colOff>414399</xdr:colOff>
      <xdr:row>2</xdr:row>
      <xdr:rowOff>149917</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61231" y="68036"/>
          <a:ext cx="696068" cy="443831"/>
        </a:xfrm>
        <a:prstGeom prst="rect">
          <a:avLst/>
        </a:prstGeom>
        <a:noFill/>
        <a:ln w="9525">
          <a:noFill/>
          <a:miter lim="800000"/>
          <a:headEnd/>
          <a:tailEnd/>
        </a:ln>
      </xdr:spPr>
    </xdr:pic>
    <xdr:clientData/>
  </xdr:twoCellAnchor>
  <xdr:twoCellAnchor editAs="oneCell">
    <xdr:from>
      <xdr:col>0</xdr:col>
      <xdr:colOff>61231</xdr:colOff>
      <xdr:row>0</xdr:row>
      <xdr:rowOff>68036</xdr:rowOff>
    </xdr:from>
    <xdr:to>
      <xdr:col>1</xdr:col>
      <xdr:colOff>414399</xdr:colOff>
      <xdr:row>2</xdr:row>
      <xdr:rowOff>149917</xdr:rowOff>
    </xdr:to>
    <xdr:pic>
      <xdr:nvPicPr>
        <xdr:cNvPr id="3"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61231" y="68036"/>
          <a:ext cx="696068" cy="44383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18</xdr:col>
      <xdr:colOff>151282</xdr:colOff>
      <xdr:row>6</xdr:row>
      <xdr:rowOff>88857</xdr:rowOff>
    </xdr:from>
    <xdr:to>
      <xdr:col>19</xdr:col>
      <xdr:colOff>411416</xdr:colOff>
      <xdr:row>10</xdr:row>
      <xdr:rowOff>147276</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9390532" y="1365207"/>
          <a:ext cx="869734" cy="668019"/>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85727</xdr:colOff>
      <xdr:row>0</xdr:row>
      <xdr:rowOff>9526</xdr:rowOff>
    </xdr:from>
    <xdr:to>
      <xdr:col>1</xdr:col>
      <xdr:colOff>431668</xdr:colOff>
      <xdr:row>0</xdr:row>
      <xdr:rowOff>457701</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85727" y="9526"/>
          <a:ext cx="603116" cy="448175"/>
        </a:xfrm>
        <a:prstGeom prst="rect">
          <a:avLst/>
        </a:prstGeom>
        <a:noFill/>
        <a:ln w="9525">
          <a:noFill/>
          <a:miter lim="800000"/>
          <a:headEnd/>
          <a:tailEnd/>
        </a:ln>
      </xdr:spPr>
    </xdr:pic>
    <xdr:clientData/>
  </xdr:twoCellAnchor>
  <xdr:twoCellAnchor editAs="oneCell">
    <xdr:from>
      <xdr:col>0</xdr:col>
      <xdr:colOff>130551</xdr:colOff>
      <xdr:row>70</xdr:row>
      <xdr:rowOff>112059</xdr:rowOff>
    </xdr:from>
    <xdr:to>
      <xdr:col>1</xdr:col>
      <xdr:colOff>476492</xdr:colOff>
      <xdr:row>73</xdr:row>
      <xdr:rowOff>3468</xdr:rowOff>
    </xdr:to>
    <xdr:pic>
      <xdr:nvPicPr>
        <xdr:cNvPr id="3"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130551" y="11332509"/>
          <a:ext cx="603116" cy="456559"/>
        </a:xfrm>
        <a:prstGeom prst="rect">
          <a:avLst/>
        </a:prstGeom>
        <a:noFill/>
        <a:ln w="9525">
          <a:noFill/>
          <a:miter lim="800000"/>
          <a:headEnd/>
          <a:tailEnd/>
        </a:ln>
      </xdr:spPr>
    </xdr:pic>
    <xdr:clientData/>
  </xdr:twoCellAnchor>
  <xdr:twoCellAnchor editAs="oneCell">
    <xdr:from>
      <xdr:col>15</xdr:col>
      <xdr:colOff>211233</xdr:colOff>
      <xdr:row>0</xdr:row>
      <xdr:rowOff>19051</xdr:rowOff>
    </xdr:from>
    <xdr:to>
      <xdr:col>19</xdr:col>
      <xdr:colOff>0</xdr:colOff>
      <xdr:row>1</xdr:row>
      <xdr:rowOff>172269</xdr:rowOff>
    </xdr:to>
    <xdr:pic>
      <xdr:nvPicPr>
        <xdr:cNvPr id="4" name="Picture 1" descr="лого ФНТ"/>
        <xdr:cNvPicPr>
          <a:picLocks noChangeAspect="1" noChangeArrowheads="1"/>
        </xdr:cNvPicPr>
      </xdr:nvPicPr>
      <xdr:blipFill>
        <a:blip xmlns:r="http://schemas.openxmlformats.org/officeDocument/2006/relationships" r:embed="rId2" cstate="print"/>
        <a:srcRect/>
        <a:stretch>
          <a:fillRect/>
        </a:stretch>
      </xdr:blipFill>
      <xdr:spPr bwMode="auto">
        <a:xfrm>
          <a:off x="9993408" y="19051"/>
          <a:ext cx="1341342" cy="677093"/>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345221</xdr:colOff>
      <xdr:row>2</xdr:row>
      <xdr:rowOff>71798</xdr:rowOff>
    </xdr:from>
    <xdr:to>
      <xdr:col>11</xdr:col>
      <xdr:colOff>386042</xdr:colOff>
      <xdr:row>4</xdr:row>
      <xdr:rowOff>45945</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5907821" y="890948"/>
          <a:ext cx="879021" cy="793297"/>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0</xdr:colOff>
      <xdr:row>2</xdr:row>
      <xdr:rowOff>30977</xdr:rowOff>
    </xdr:from>
    <xdr:to>
      <xdr:col>13</xdr:col>
      <xdr:colOff>108857</xdr:colOff>
      <xdr:row>4</xdr:row>
      <xdr:rowOff>5124</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8314926" y="850127"/>
          <a:ext cx="891268" cy="793297"/>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16</xdr:col>
      <xdr:colOff>246532</xdr:colOff>
      <xdr:row>5</xdr:row>
      <xdr:rowOff>129678</xdr:rowOff>
    </xdr:from>
    <xdr:to>
      <xdr:col>18</xdr:col>
      <xdr:colOff>411416</xdr:colOff>
      <xdr:row>10</xdr:row>
      <xdr:rowOff>106455</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7533157" y="1063128"/>
          <a:ext cx="869734" cy="643527"/>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276227</xdr:colOff>
      <xdr:row>2</xdr:row>
      <xdr:rowOff>36739</xdr:rowOff>
    </xdr:from>
    <xdr:to>
      <xdr:col>18</xdr:col>
      <xdr:colOff>299358</xdr:colOff>
      <xdr:row>8</xdr:row>
      <xdr:rowOff>40821</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7505702" y="760639"/>
          <a:ext cx="1013731" cy="95658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93147</xdr:colOff>
      <xdr:row>0</xdr:row>
      <xdr:rowOff>34637</xdr:rowOff>
    </xdr:from>
    <xdr:to>
      <xdr:col>2</xdr:col>
      <xdr:colOff>831274</xdr:colOff>
      <xdr:row>2</xdr:row>
      <xdr:rowOff>41470</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93147" y="34637"/>
          <a:ext cx="1413536" cy="89006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158502</xdr:colOff>
      <xdr:row>0</xdr:row>
      <xdr:rowOff>156482</xdr:rowOff>
    </xdr:from>
    <xdr:to>
      <xdr:col>2</xdr:col>
      <xdr:colOff>614589</xdr:colOff>
      <xdr:row>3</xdr:row>
      <xdr:rowOff>74548</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158502" y="156482"/>
          <a:ext cx="1122837" cy="88644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345221</xdr:colOff>
      <xdr:row>2</xdr:row>
      <xdr:rowOff>71798</xdr:rowOff>
    </xdr:from>
    <xdr:to>
      <xdr:col>11</xdr:col>
      <xdr:colOff>386042</xdr:colOff>
      <xdr:row>4</xdr:row>
      <xdr:rowOff>45944</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4926746" y="919523"/>
          <a:ext cx="879021" cy="793296"/>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195542</xdr:colOff>
      <xdr:row>2</xdr:row>
      <xdr:rowOff>17368</xdr:rowOff>
    </xdr:from>
    <xdr:to>
      <xdr:col>17</xdr:col>
      <xdr:colOff>148079</xdr:colOff>
      <xdr:row>4</xdr:row>
      <xdr:rowOff>81643</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9263342" y="731743"/>
          <a:ext cx="914562" cy="5310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224118</xdr:colOff>
      <xdr:row>2</xdr:row>
      <xdr:rowOff>54699</xdr:rowOff>
    </xdr:from>
    <xdr:to>
      <xdr:col>14</xdr:col>
      <xdr:colOff>202507</xdr:colOff>
      <xdr:row>5</xdr:row>
      <xdr:rowOff>102584</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9777693" y="883374"/>
          <a:ext cx="902314" cy="79083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195542</xdr:colOff>
      <xdr:row>2</xdr:row>
      <xdr:rowOff>17369</xdr:rowOff>
    </xdr:from>
    <xdr:to>
      <xdr:col>17</xdr:col>
      <xdr:colOff>481292</xdr:colOff>
      <xdr:row>5</xdr:row>
      <xdr:rowOff>100373</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7482167" y="865094"/>
          <a:ext cx="895350" cy="797379"/>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104775</xdr:colOff>
      <xdr:row>1</xdr:row>
      <xdr:rowOff>152400</xdr:rowOff>
    </xdr:from>
    <xdr:to>
      <xdr:col>14</xdr:col>
      <xdr:colOff>201385</xdr:colOff>
      <xdr:row>5</xdr:row>
      <xdr:rowOff>116060</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9496425" y="723900"/>
          <a:ext cx="1020535" cy="89711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18</xdr:col>
      <xdr:colOff>151282</xdr:colOff>
      <xdr:row>6</xdr:row>
      <xdr:rowOff>88857</xdr:rowOff>
    </xdr:from>
    <xdr:to>
      <xdr:col>20</xdr:col>
      <xdr:colOff>411417</xdr:colOff>
      <xdr:row>11</xdr:row>
      <xdr:rowOff>65634</xdr:rowOff>
    </xdr:to>
    <xdr:pic>
      <xdr:nvPicPr>
        <xdr:cNvPr id="2" name="Picture 1" descr="лого ФНТ"/>
        <xdr:cNvPicPr>
          <a:picLocks noChangeAspect="1" noChangeArrowheads="1"/>
        </xdr:cNvPicPr>
      </xdr:nvPicPr>
      <xdr:blipFill>
        <a:blip xmlns:r="http://schemas.openxmlformats.org/officeDocument/2006/relationships" r:embed="rId1" cstate="print"/>
        <a:srcRect/>
        <a:stretch>
          <a:fillRect/>
        </a:stretch>
      </xdr:blipFill>
      <xdr:spPr bwMode="auto">
        <a:xfrm>
          <a:off x="9647707" y="1231857"/>
          <a:ext cx="869735" cy="64352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16"/>
  <sheetViews>
    <sheetView view="pageBreakPreview" zoomScaleSheetLayoutView="100" workbookViewId="0">
      <selection activeCell="B13" sqref="B13"/>
    </sheetView>
  </sheetViews>
  <sheetFormatPr defaultRowHeight="12.75"/>
  <cols>
    <col min="1" max="1" width="17.7109375" style="648" customWidth="1"/>
    <col min="2" max="2" width="44.5703125" style="648" customWidth="1"/>
    <col min="3" max="3" width="13.85546875" style="648" customWidth="1"/>
    <col min="4" max="4" width="12.28515625" style="648" customWidth="1"/>
    <col min="5" max="16384" width="9.140625" style="648"/>
  </cols>
  <sheetData>
    <row r="1" spans="1:4" s="778" customFormat="1" ht="39" customHeight="1">
      <c r="A1" s="777" t="s">
        <v>224</v>
      </c>
      <c r="B1" s="777" t="s">
        <v>225</v>
      </c>
      <c r="C1" s="777" t="s">
        <v>241</v>
      </c>
      <c r="D1" s="777" t="s">
        <v>243</v>
      </c>
    </row>
    <row r="2" spans="1:4" s="780" customFormat="1" ht="24.95" customHeight="1">
      <c r="A2" s="782" t="s">
        <v>262</v>
      </c>
      <c r="B2" s="779" t="s">
        <v>263</v>
      </c>
      <c r="C2" s="779"/>
      <c r="D2" s="779"/>
    </row>
    <row r="3" spans="1:4" s="780" customFormat="1" ht="24.95" customHeight="1">
      <c r="A3" s="782" t="s">
        <v>226</v>
      </c>
      <c r="B3" s="779" t="s">
        <v>240</v>
      </c>
      <c r="C3" s="779" t="s">
        <v>253</v>
      </c>
      <c r="D3" s="779">
        <v>4</v>
      </c>
    </row>
    <row r="4" spans="1:4" s="780" customFormat="1" ht="24.95" customHeight="1">
      <c r="A4" s="782" t="s">
        <v>227</v>
      </c>
      <c r="B4" s="779" t="s">
        <v>240</v>
      </c>
      <c r="C4" s="779" t="s">
        <v>252</v>
      </c>
      <c r="D4" s="779">
        <v>4</v>
      </c>
    </row>
    <row r="5" spans="1:4" s="780" customFormat="1" ht="24.95" customHeight="1">
      <c r="A5" s="782" t="s">
        <v>228</v>
      </c>
      <c r="B5" s="779" t="s">
        <v>242</v>
      </c>
      <c r="C5" s="781" t="s">
        <v>244</v>
      </c>
      <c r="D5" s="779">
        <v>1</v>
      </c>
    </row>
    <row r="6" spans="1:4" s="780" customFormat="1" ht="24.95" customHeight="1">
      <c r="A6" s="782" t="s">
        <v>229</v>
      </c>
      <c r="B6" s="779" t="s">
        <v>242</v>
      </c>
      <c r="C6" s="779" t="s">
        <v>245</v>
      </c>
      <c r="D6" s="779">
        <v>1</v>
      </c>
    </row>
    <row r="7" spans="1:4" s="780" customFormat="1" ht="24.95" customHeight="1">
      <c r="A7" s="782" t="s">
        <v>230</v>
      </c>
      <c r="B7" s="779" t="s">
        <v>246</v>
      </c>
      <c r="C7" s="779" t="s">
        <v>245</v>
      </c>
      <c r="D7" s="779">
        <v>1</v>
      </c>
    </row>
    <row r="8" spans="1:4" s="780" customFormat="1" ht="24.95" customHeight="1">
      <c r="A8" s="782" t="s">
        <v>231</v>
      </c>
      <c r="B8" s="779" t="s">
        <v>242</v>
      </c>
      <c r="C8" s="779" t="s">
        <v>247</v>
      </c>
      <c r="D8" s="779">
        <v>1</v>
      </c>
    </row>
    <row r="9" spans="1:4" s="780" customFormat="1" ht="24.95" customHeight="1">
      <c r="A9" s="782" t="s">
        <v>232</v>
      </c>
      <c r="B9" s="779" t="s">
        <v>246</v>
      </c>
      <c r="C9" s="779" t="s">
        <v>247</v>
      </c>
      <c r="D9" s="779">
        <v>1</v>
      </c>
    </row>
    <row r="10" spans="1:4" s="780" customFormat="1" ht="24.95" customHeight="1">
      <c r="A10" s="782" t="s">
        <v>233</v>
      </c>
      <c r="B10" s="779" t="s">
        <v>242</v>
      </c>
      <c r="C10" s="779" t="s">
        <v>248</v>
      </c>
      <c r="D10" s="779">
        <v>1</v>
      </c>
    </row>
    <row r="11" spans="1:4" s="780" customFormat="1" ht="24.95" customHeight="1">
      <c r="A11" s="782" t="s">
        <v>234</v>
      </c>
      <c r="B11" s="779" t="s">
        <v>246</v>
      </c>
      <c r="C11" s="779" t="s">
        <v>248</v>
      </c>
      <c r="D11" s="779">
        <v>1</v>
      </c>
    </row>
    <row r="12" spans="1:4" s="780" customFormat="1" ht="24.95" customHeight="1">
      <c r="A12" s="782" t="s">
        <v>235</v>
      </c>
      <c r="B12" s="779" t="s">
        <v>242</v>
      </c>
      <c r="C12" s="779" t="s">
        <v>249</v>
      </c>
      <c r="D12" s="779">
        <v>1</v>
      </c>
    </row>
    <row r="13" spans="1:4" s="780" customFormat="1" ht="24.95" customHeight="1">
      <c r="A13" s="782" t="s">
        <v>236</v>
      </c>
      <c r="B13" s="779" t="s">
        <v>250</v>
      </c>
      <c r="C13" s="779" t="s">
        <v>244</v>
      </c>
      <c r="D13" s="779">
        <v>1</v>
      </c>
    </row>
    <row r="14" spans="1:4" s="780" customFormat="1" ht="24.95" customHeight="1">
      <c r="A14" s="782" t="s">
        <v>237</v>
      </c>
      <c r="B14" s="779" t="s">
        <v>250</v>
      </c>
      <c r="C14" s="779" t="s">
        <v>251</v>
      </c>
      <c r="D14" s="779">
        <v>1</v>
      </c>
    </row>
    <row r="15" spans="1:4" s="780" customFormat="1" ht="24.95" customHeight="1">
      <c r="A15" s="782" t="s">
        <v>238</v>
      </c>
      <c r="B15" s="779" t="s">
        <v>250</v>
      </c>
      <c r="C15" s="779" t="s">
        <v>248</v>
      </c>
      <c r="D15" s="779">
        <v>1</v>
      </c>
    </row>
    <row r="16" spans="1:4" s="780" customFormat="1" ht="24.95" customHeight="1">
      <c r="A16" s="782" t="s">
        <v>239</v>
      </c>
      <c r="B16" s="779" t="s">
        <v>250</v>
      </c>
      <c r="C16" s="779" t="s">
        <v>249</v>
      </c>
      <c r="D16" s="779">
        <v>1</v>
      </c>
    </row>
  </sheetData>
  <pageMargins left="0.63" right="0.25" top="0.48"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codeName="Лист47">
    <tabColor theme="7" tint="0.39997558519241921"/>
    <pageSetUpPr fitToPage="1"/>
  </sheetPr>
  <dimension ref="A1:AJ106"/>
  <sheetViews>
    <sheetView showWhiteSpace="0" view="pageBreakPreview" zoomScale="60" zoomScaleNormal="85" workbookViewId="0">
      <selection sqref="A1:L1"/>
    </sheetView>
  </sheetViews>
  <sheetFormatPr defaultRowHeight="12.75"/>
  <cols>
    <col min="1" max="1" width="2.7109375" style="292" customWidth="1"/>
    <col min="2" max="2" width="21.7109375" style="569" customWidth="1"/>
    <col min="3" max="3" width="3.140625" style="477" customWidth="1"/>
    <col min="4" max="4" width="20.140625" style="569" customWidth="1"/>
    <col min="5" max="5" width="1.42578125" style="231" customWidth="1"/>
    <col min="6" max="6" width="8.7109375" style="231" customWidth="1"/>
    <col min="7" max="7" width="3.140625" style="477" customWidth="1"/>
    <col min="8" max="8" width="9.7109375" style="569" customWidth="1"/>
    <col min="9" max="9" width="2.140625" style="232" customWidth="1"/>
    <col min="10" max="10" width="9.7109375" style="477" customWidth="1"/>
    <col min="11" max="11" width="9.7109375" style="569" customWidth="1"/>
    <col min="12" max="12" width="1.85546875" style="232" customWidth="1"/>
    <col min="13" max="13" width="9.7109375" style="477" customWidth="1"/>
    <col min="14" max="14" width="9.7109375" style="569" customWidth="1"/>
    <col min="15" max="15" width="1.140625" style="232" customWidth="1"/>
    <col min="16" max="16" width="9.7109375" style="477" customWidth="1"/>
    <col min="17" max="17" width="9.140625" style="477"/>
    <col min="18" max="18" width="1.42578125" style="170" customWidth="1"/>
    <col min="19" max="19" width="9.140625" style="477"/>
    <col min="20" max="20" width="0" style="477" hidden="1" customWidth="1"/>
    <col min="21" max="21" width="7.140625" style="477" customWidth="1"/>
    <col min="22" max="22" width="9.7109375" style="477" customWidth="1"/>
    <col min="23" max="23" width="1.5703125" style="477" customWidth="1"/>
    <col min="24" max="24" width="9.7109375" style="170" customWidth="1"/>
    <col min="25" max="25" width="9.7109375" style="477" customWidth="1"/>
    <col min="26" max="26" width="2.7109375" style="170" customWidth="1"/>
    <col min="27" max="28" width="9.7109375" style="477" customWidth="1"/>
    <col min="29" max="29" width="1.85546875" style="170" customWidth="1"/>
    <col min="30" max="31" width="9.7109375" style="477" customWidth="1"/>
    <col min="32" max="32" width="1.7109375" style="170" customWidth="1"/>
    <col min="33" max="33" width="9.7109375" style="477" customWidth="1"/>
    <col min="34" max="34" width="4.140625" style="562" customWidth="1"/>
    <col min="35" max="251" width="9.140625" style="170"/>
    <col min="252" max="252" width="2" style="170" customWidth="1"/>
    <col min="253" max="253" width="0" style="170" hidden="1" customWidth="1"/>
    <col min="254" max="254" width="10.7109375" style="170" customWidth="1"/>
    <col min="255" max="255" width="5.7109375" style="170" customWidth="1"/>
    <col min="256" max="256" width="3.42578125" style="170" customWidth="1"/>
    <col min="257" max="257" width="0" style="170" hidden="1" customWidth="1"/>
    <col min="258" max="258" width="10.7109375" style="170" customWidth="1"/>
    <col min="259" max="259" width="1.42578125" style="170" customWidth="1"/>
    <col min="260" max="260" width="8.140625" style="170" customWidth="1"/>
    <col min="261" max="261" width="0" style="170" hidden="1" customWidth="1"/>
    <col min="262" max="262" width="10.7109375" style="170" customWidth="1"/>
    <col min="263" max="263" width="2.140625" style="170" customWidth="1"/>
    <col min="264" max="264" width="8.28515625" style="170" customWidth="1"/>
    <col min="265" max="265" width="0" style="170" hidden="1" customWidth="1"/>
    <col min="266" max="266" width="10.7109375" style="170" customWidth="1"/>
    <col min="267" max="267" width="1.85546875" style="170" customWidth="1"/>
    <col min="268" max="268" width="8.28515625" style="170" customWidth="1"/>
    <col min="269" max="269" width="0" style="170" hidden="1" customWidth="1"/>
    <col min="270" max="270" width="10.7109375" style="170" customWidth="1"/>
    <col min="271" max="271" width="1.140625" style="170" customWidth="1"/>
    <col min="272" max="272" width="6.7109375" style="170" customWidth="1"/>
    <col min="273" max="273" width="4" style="170" customWidth="1"/>
    <col min="274" max="507" width="9.140625" style="170"/>
    <col min="508" max="508" width="2" style="170" customWidth="1"/>
    <col min="509" max="509" width="0" style="170" hidden="1" customWidth="1"/>
    <col min="510" max="510" width="10.7109375" style="170" customWidth="1"/>
    <col min="511" max="511" width="5.7109375" style="170" customWidth="1"/>
    <col min="512" max="512" width="3.42578125" style="170" customWidth="1"/>
    <col min="513" max="513" width="0" style="170" hidden="1" customWidth="1"/>
    <col min="514" max="514" width="10.7109375" style="170" customWidth="1"/>
    <col min="515" max="515" width="1.42578125" style="170" customWidth="1"/>
    <col min="516" max="516" width="8.140625" style="170" customWidth="1"/>
    <col min="517" max="517" width="0" style="170" hidden="1" customWidth="1"/>
    <col min="518" max="518" width="10.7109375" style="170" customWidth="1"/>
    <col min="519" max="519" width="2.140625" style="170" customWidth="1"/>
    <col min="520" max="520" width="8.28515625" style="170" customWidth="1"/>
    <col min="521" max="521" width="0" style="170" hidden="1" customWidth="1"/>
    <col min="522" max="522" width="10.7109375" style="170" customWidth="1"/>
    <col min="523" max="523" width="1.85546875" style="170" customWidth="1"/>
    <col min="524" max="524" width="8.28515625" style="170" customWidth="1"/>
    <col min="525" max="525" width="0" style="170" hidden="1" customWidth="1"/>
    <col min="526" max="526" width="10.7109375" style="170" customWidth="1"/>
    <col min="527" max="527" width="1.140625" style="170" customWidth="1"/>
    <col min="528" max="528" width="6.7109375" style="170" customWidth="1"/>
    <col min="529" max="529" width="4" style="170" customWidth="1"/>
    <col min="530" max="763" width="9.140625" style="170"/>
    <col min="764" max="764" width="2" style="170" customWidth="1"/>
    <col min="765" max="765" width="0" style="170" hidden="1" customWidth="1"/>
    <col min="766" max="766" width="10.7109375" style="170" customWidth="1"/>
    <col min="767" max="767" width="5.7109375" style="170" customWidth="1"/>
    <col min="768" max="768" width="3.42578125" style="170" customWidth="1"/>
    <col min="769" max="769" width="0" style="170" hidden="1" customWidth="1"/>
    <col min="770" max="770" width="10.7109375" style="170" customWidth="1"/>
    <col min="771" max="771" width="1.42578125" style="170" customWidth="1"/>
    <col min="772" max="772" width="8.140625" style="170" customWidth="1"/>
    <col min="773" max="773" width="0" style="170" hidden="1" customWidth="1"/>
    <col min="774" max="774" width="10.7109375" style="170" customWidth="1"/>
    <col min="775" max="775" width="2.140625" style="170" customWidth="1"/>
    <col min="776" max="776" width="8.28515625" style="170" customWidth="1"/>
    <col min="777" max="777" width="0" style="170" hidden="1" customWidth="1"/>
    <col min="778" max="778" width="10.7109375" style="170" customWidth="1"/>
    <col min="779" max="779" width="1.85546875" style="170" customWidth="1"/>
    <col min="780" max="780" width="8.28515625" style="170" customWidth="1"/>
    <col min="781" max="781" width="0" style="170" hidden="1" customWidth="1"/>
    <col min="782" max="782" width="10.7109375" style="170" customWidth="1"/>
    <col min="783" max="783" width="1.140625" style="170" customWidth="1"/>
    <col min="784" max="784" width="6.7109375" style="170" customWidth="1"/>
    <col min="785" max="785" width="4" style="170" customWidth="1"/>
    <col min="786" max="1019" width="9.140625" style="170"/>
    <col min="1020" max="1020" width="2" style="170" customWidth="1"/>
    <col min="1021" max="1021" width="0" style="170" hidden="1" customWidth="1"/>
    <col min="1022" max="1022" width="10.7109375" style="170" customWidth="1"/>
    <col min="1023" max="1023" width="5.7109375" style="170" customWidth="1"/>
    <col min="1024" max="1024" width="3.42578125" style="170" customWidth="1"/>
    <col min="1025" max="1025" width="0" style="170" hidden="1" customWidth="1"/>
    <col min="1026" max="1026" width="10.7109375" style="170" customWidth="1"/>
    <col min="1027" max="1027" width="1.42578125" style="170" customWidth="1"/>
    <col min="1028" max="1028" width="8.140625" style="170" customWidth="1"/>
    <col min="1029" max="1029" width="0" style="170" hidden="1" customWidth="1"/>
    <col min="1030" max="1030" width="10.7109375" style="170" customWidth="1"/>
    <col min="1031" max="1031" width="2.140625" style="170" customWidth="1"/>
    <col min="1032" max="1032" width="8.28515625" style="170" customWidth="1"/>
    <col min="1033" max="1033" width="0" style="170" hidden="1" customWidth="1"/>
    <col min="1034" max="1034" width="10.7109375" style="170" customWidth="1"/>
    <col min="1035" max="1035" width="1.85546875" style="170" customWidth="1"/>
    <col min="1036" max="1036" width="8.28515625" style="170" customWidth="1"/>
    <col min="1037" max="1037" width="0" style="170" hidden="1" customWidth="1"/>
    <col min="1038" max="1038" width="10.7109375" style="170" customWidth="1"/>
    <col min="1039" max="1039" width="1.140625" style="170" customWidth="1"/>
    <col min="1040" max="1040" width="6.7109375" style="170" customWidth="1"/>
    <col min="1041" max="1041" width="4" style="170" customWidth="1"/>
    <col min="1042" max="1275" width="9.140625" style="170"/>
    <col min="1276" max="1276" width="2" style="170" customWidth="1"/>
    <col min="1277" max="1277" width="0" style="170" hidden="1" customWidth="1"/>
    <col min="1278" max="1278" width="10.7109375" style="170" customWidth="1"/>
    <col min="1279" max="1279" width="5.7109375" style="170" customWidth="1"/>
    <col min="1280" max="1280" width="3.42578125" style="170" customWidth="1"/>
    <col min="1281" max="1281" width="0" style="170" hidden="1" customWidth="1"/>
    <col min="1282" max="1282" width="10.7109375" style="170" customWidth="1"/>
    <col min="1283" max="1283" width="1.42578125" style="170" customWidth="1"/>
    <col min="1284" max="1284" width="8.140625" style="170" customWidth="1"/>
    <col min="1285" max="1285" width="0" style="170" hidden="1" customWidth="1"/>
    <col min="1286" max="1286" width="10.7109375" style="170" customWidth="1"/>
    <col min="1287" max="1287" width="2.140625" style="170" customWidth="1"/>
    <col min="1288" max="1288" width="8.28515625" style="170" customWidth="1"/>
    <col min="1289" max="1289" width="0" style="170" hidden="1" customWidth="1"/>
    <col min="1290" max="1290" width="10.7109375" style="170" customWidth="1"/>
    <col min="1291" max="1291" width="1.85546875" style="170" customWidth="1"/>
    <col min="1292" max="1292" width="8.28515625" style="170" customWidth="1"/>
    <col min="1293" max="1293" width="0" style="170" hidden="1" customWidth="1"/>
    <col min="1294" max="1294" width="10.7109375" style="170" customWidth="1"/>
    <col min="1295" max="1295" width="1.140625" style="170" customWidth="1"/>
    <col min="1296" max="1296" width="6.7109375" style="170" customWidth="1"/>
    <col min="1297" max="1297" width="4" style="170" customWidth="1"/>
    <col min="1298" max="1531" width="9.140625" style="170"/>
    <col min="1532" max="1532" width="2" style="170" customWidth="1"/>
    <col min="1533" max="1533" width="0" style="170" hidden="1" customWidth="1"/>
    <col min="1534" max="1534" width="10.7109375" style="170" customWidth="1"/>
    <col min="1535" max="1535" width="5.7109375" style="170" customWidth="1"/>
    <col min="1536" max="1536" width="3.42578125" style="170" customWidth="1"/>
    <col min="1537" max="1537" width="0" style="170" hidden="1" customWidth="1"/>
    <col min="1538" max="1538" width="10.7109375" style="170" customWidth="1"/>
    <col min="1539" max="1539" width="1.42578125" style="170" customWidth="1"/>
    <col min="1540" max="1540" width="8.140625" style="170" customWidth="1"/>
    <col min="1541" max="1541" width="0" style="170" hidden="1" customWidth="1"/>
    <col min="1542" max="1542" width="10.7109375" style="170" customWidth="1"/>
    <col min="1543" max="1543" width="2.140625" style="170" customWidth="1"/>
    <col min="1544" max="1544" width="8.28515625" style="170" customWidth="1"/>
    <col min="1545" max="1545" width="0" style="170" hidden="1" customWidth="1"/>
    <col min="1546" max="1546" width="10.7109375" style="170" customWidth="1"/>
    <col min="1547" max="1547" width="1.85546875" style="170" customWidth="1"/>
    <col min="1548" max="1548" width="8.28515625" style="170" customWidth="1"/>
    <col min="1549" max="1549" width="0" style="170" hidden="1" customWidth="1"/>
    <col min="1550" max="1550" width="10.7109375" style="170" customWidth="1"/>
    <col min="1551" max="1551" width="1.140625" style="170" customWidth="1"/>
    <col min="1552" max="1552" width="6.7109375" style="170" customWidth="1"/>
    <col min="1553" max="1553" width="4" style="170" customWidth="1"/>
    <col min="1554" max="1787" width="9.140625" style="170"/>
    <col min="1788" max="1788" width="2" style="170" customWidth="1"/>
    <col min="1789" max="1789" width="0" style="170" hidden="1" customWidth="1"/>
    <col min="1790" max="1790" width="10.7109375" style="170" customWidth="1"/>
    <col min="1791" max="1791" width="5.7109375" style="170" customWidth="1"/>
    <col min="1792" max="1792" width="3.42578125" style="170" customWidth="1"/>
    <col min="1793" max="1793" width="0" style="170" hidden="1" customWidth="1"/>
    <col min="1794" max="1794" width="10.7109375" style="170" customWidth="1"/>
    <col min="1795" max="1795" width="1.42578125" style="170" customWidth="1"/>
    <col min="1796" max="1796" width="8.140625" style="170" customWidth="1"/>
    <col min="1797" max="1797" width="0" style="170" hidden="1" customWidth="1"/>
    <col min="1798" max="1798" width="10.7109375" style="170" customWidth="1"/>
    <col min="1799" max="1799" width="2.140625" style="170" customWidth="1"/>
    <col min="1800" max="1800" width="8.28515625" style="170" customWidth="1"/>
    <col min="1801" max="1801" width="0" style="170" hidden="1" customWidth="1"/>
    <col min="1802" max="1802" width="10.7109375" style="170" customWidth="1"/>
    <col min="1803" max="1803" width="1.85546875" style="170" customWidth="1"/>
    <col min="1804" max="1804" width="8.28515625" style="170" customWidth="1"/>
    <col min="1805" max="1805" width="0" style="170" hidden="1" customWidth="1"/>
    <col min="1806" max="1806" width="10.7109375" style="170" customWidth="1"/>
    <col min="1807" max="1807" width="1.140625" style="170" customWidth="1"/>
    <col min="1808" max="1808" width="6.7109375" style="170" customWidth="1"/>
    <col min="1809" max="1809" width="4" style="170" customWidth="1"/>
    <col min="1810" max="2043" width="9.140625" style="170"/>
    <col min="2044" max="2044" width="2" style="170" customWidth="1"/>
    <col min="2045" max="2045" width="0" style="170" hidden="1" customWidth="1"/>
    <col min="2046" max="2046" width="10.7109375" style="170" customWidth="1"/>
    <col min="2047" max="2047" width="5.7109375" style="170" customWidth="1"/>
    <col min="2048" max="2048" width="3.42578125" style="170" customWidth="1"/>
    <col min="2049" max="2049" width="0" style="170" hidden="1" customWidth="1"/>
    <col min="2050" max="2050" width="10.7109375" style="170" customWidth="1"/>
    <col min="2051" max="2051" width="1.42578125" style="170" customWidth="1"/>
    <col min="2052" max="2052" width="8.140625" style="170" customWidth="1"/>
    <col min="2053" max="2053" width="0" style="170" hidden="1" customWidth="1"/>
    <col min="2054" max="2054" width="10.7109375" style="170" customWidth="1"/>
    <col min="2055" max="2055" width="2.140625" style="170" customWidth="1"/>
    <col min="2056" max="2056" width="8.28515625" style="170" customWidth="1"/>
    <col min="2057" max="2057" width="0" style="170" hidden="1" customWidth="1"/>
    <col min="2058" max="2058" width="10.7109375" style="170" customWidth="1"/>
    <col min="2059" max="2059" width="1.85546875" style="170" customWidth="1"/>
    <col min="2060" max="2060" width="8.28515625" style="170" customWidth="1"/>
    <col min="2061" max="2061" width="0" style="170" hidden="1" customWidth="1"/>
    <col min="2062" max="2062" width="10.7109375" style="170" customWidth="1"/>
    <col min="2063" max="2063" width="1.140625" style="170" customWidth="1"/>
    <col min="2064" max="2064" width="6.7109375" style="170" customWidth="1"/>
    <col min="2065" max="2065" width="4" style="170" customWidth="1"/>
    <col min="2066" max="2299" width="9.140625" style="170"/>
    <col min="2300" max="2300" width="2" style="170" customWidth="1"/>
    <col min="2301" max="2301" width="0" style="170" hidden="1" customWidth="1"/>
    <col min="2302" max="2302" width="10.7109375" style="170" customWidth="1"/>
    <col min="2303" max="2303" width="5.7109375" style="170" customWidth="1"/>
    <col min="2304" max="2304" width="3.42578125" style="170" customWidth="1"/>
    <col min="2305" max="2305" width="0" style="170" hidden="1" customWidth="1"/>
    <col min="2306" max="2306" width="10.7109375" style="170" customWidth="1"/>
    <col min="2307" max="2307" width="1.42578125" style="170" customWidth="1"/>
    <col min="2308" max="2308" width="8.140625" style="170" customWidth="1"/>
    <col min="2309" max="2309" width="0" style="170" hidden="1" customWidth="1"/>
    <col min="2310" max="2310" width="10.7109375" style="170" customWidth="1"/>
    <col min="2311" max="2311" width="2.140625" style="170" customWidth="1"/>
    <col min="2312" max="2312" width="8.28515625" style="170" customWidth="1"/>
    <col min="2313" max="2313" width="0" style="170" hidden="1" customWidth="1"/>
    <col min="2314" max="2314" width="10.7109375" style="170" customWidth="1"/>
    <col min="2315" max="2315" width="1.85546875" style="170" customWidth="1"/>
    <col min="2316" max="2316" width="8.28515625" style="170" customWidth="1"/>
    <col min="2317" max="2317" width="0" style="170" hidden="1" customWidth="1"/>
    <col min="2318" max="2318" width="10.7109375" style="170" customWidth="1"/>
    <col min="2319" max="2319" width="1.140625" style="170" customWidth="1"/>
    <col min="2320" max="2320" width="6.7109375" style="170" customWidth="1"/>
    <col min="2321" max="2321" width="4" style="170" customWidth="1"/>
    <col min="2322" max="2555" width="9.140625" style="170"/>
    <col min="2556" max="2556" width="2" style="170" customWidth="1"/>
    <col min="2557" max="2557" width="0" style="170" hidden="1" customWidth="1"/>
    <col min="2558" max="2558" width="10.7109375" style="170" customWidth="1"/>
    <col min="2559" max="2559" width="5.7109375" style="170" customWidth="1"/>
    <col min="2560" max="2560" width="3.42578125" style="170" customWidth="1"/>
    <col min="2561" max="2561" width="0" style="170" hidden="1" customWidth="1"/>
    <col min="2562" max="2562" width="10.7109375" style="170" customWidth="1"/>
    <col min="2563" max="2563" width="1.42578125" style="170" customWidth="1"/>
    <col min="2564" max="2564" width="8.140625" style="170" customWidth="1"/>
    <col min="2565" max="2565" width="0" style="170" hidden="1" customWidth="1"/>
    <col min="2566" max="2566" width="10.7109375" style="170" customWidth="1"/>
    <col min="2567" max="2567" width="2.140625" style="170" customWidth="1"/>
    <col min="2568" max="2568" width="8.28515625" style="170" customWidth="1"/>
    <col min="2569" max="2569" width="0" style="170" hidden="1" customWidth="1"/>
    <col min="2570" max="2570" width="10.7109375" style="170" customWidth="1"/>
    <col min="2571" max="2571" width="1.85546875" style="170" customWidth="1"/>
    <col min="2572" max="2572" width="8.28515625" style="170" customWidth="1"/>
    <col min="2573" max="2573" width="0" style="170" hidden="1" customWidth="1"/>
    <col min="2574" max="2574" width="10.7109375" style="170" customWidth="1"/>
    <col min="2575" max="2575" width="1.140625" style="170" customWidth="1"/>
    <col min="2576" max="2576" width="6.7109375" style="170" customWidth="1"/>
    <col min="2577" max="2577" width="4" style="170" customWidth="1"/>
    <col min="2578" max="2811" width="9.140625" style="170"/>
    <col min="2812" max="2812" width="2" style="170" customWidth="1"/>
    <col min="2813" max="2813" width="0" style="170" hidden="1" customWidth="1"/>
    <col min="2814" max="2814" width="10.7109375" style="170" customWidth="1"/>
    <col min="2815" max="2815" width="5.7109375" style="170" customWidth="1"/>
    <col min="2816" max="2816" width="3.42578125" style="170" customWidth="1"/>
    <col min="2817" max="2817" width="0" style="170" hidden="1" customWidth="1"/>
    <col min="2818" max="2818" width="10.7109375" style="170" customWidth="1"/>
    <col min="2819" max="2819" width="1.42578125" style="170" customWidth="1"/>
    <col min="2820" max="2820" width="8.140625" style="170" customWidth="1"/>
    <col min="2821" max="2821" width="0" style="170" hidden="1" customWidth="1"/>
    <col min="2822" max="2822" width="10.7109375" style="170" customWidth="1"/>
    <col min="2823" max="2823" width="2.140625" style="170" customWidth="1"/>
    <col min="2824" max="2824" width="8.28515625" style="170" customWidth="1"/>
    <col min="2825" max="2825" width="0" style="170" hidden="1" customWidth="1"/>
    <col min="2826" max="2826" width="10.7109375" style="170" customWidth="1"/>
    <col min="2827" max="2827" width="1.85546875" style="170" customWidth="1"/>
    <col min="2828" max="2828" width="8.28515625" style="170" customWidth="1"/>
    <col min="2829" max="2829" width="0" style="170" hidden="1" customWidth="1"/>
    <col min="2830" max="2830" width="10.7109375" style="170" customWidth="1"/>
    <col min="2831" max="2831" width="1.140625" style="170" customWidth="1"/>
    <col min="2832" max="2832" width="6.7109375" style="170" customWidth="1"/>
    <col min="2833" max="2833" width="4" style="170" customWidth="1"/>
    <col min="2834" max="3067" width="9.140625" style="170"/>
    <col min="3068" max="3068" width="2" style="170" customWidth="1"/>
    <col min="3069" max="3069" width="0" style="170" hidden="1" customWidth="1"/>
    <col min="3070" max="3070" width="10.7109375" style="170" customWidth="1"/>
    <col min="3071" max="3071" width="5.7109375" style="170" customWidth="1"/>
    <col min="3072" max="3072" width="3.42578125" style="170" customWidth="1"/>
    <col min="3073" max="3073" width="0" style="170" hidden="1" customWidth="1"/>
    <col min="3074" max="3074" width="10.7109375" style="170" customWidth="1"/>
    <col min="3075" max="3075" width="1.42578125" style="170" customWidth="1"/>
    <col min="3076" max="3076" width="8.140625" style="170" customWidth="1"/>
    <col min="3077" max="3077" width="0" style="170" hidden="1" customWidth="1"/>
    <col min="3078" max="3078" width="10.7109375" style="170" customWidth="1"/>
    <col min="3079" max="3079" width="2.140625" style="170" customWidth="1"/>
    <col min="3080" max="3080" width="8.28515625" style="170" customWidth="1"/>
    <col min="3081" max="3081" width="0" style="170" hidden="1" customWidth="1"/>
    <col min="3082" max="3082" width="10.7109375" style="170" customWidth="1"/>
    <col min="3083" max="3083" width="1.85546875" style="170" customWidth="1"/>
    <col min="3084" max="3084" width="8.28515625" style="170" customWidth="1"/>
    <col min="3085" max="3085" width="0" style="170" hidden="1" customWidth="1"/>
    <col min="3086" max="3086" width="10.7109375" style="170" customWidth="1"/>
    <col min="3087" max="3087" width="1.140625" style="170" customWidth="1"/>
    <col min="3088" max="3088" width="6.7109375" style="170" customWidth="1"/>
    <col min="3089" max="3089" width="4" style="170" customWidth="1"/>
    <col min="3090" max="3323" width="9.140625" style="170"/>
    <col min="3324" max="3324" width="2" style="170" customWidth="1"/>
    <col min="3325" max="3325" width="0" style="170" hidden="1" customWidth="1"/>
    <col min="3326" max="3326" width="10.7109375" style="170" customWidth="1"/>
    <col min="3327" max="3327" width="5.7109375" style="170" customWidth="1"/>
    <col min="3328" max="3328" width="3.42578125" style="170" customWidth="1"/>
    <col min="3329" max="3329" width="0" style="170" hidden="1" customWidth="1"/>
    <col min="3330" max="3330" width="10.7109375" style="170" customWidth="1"/>
    <col min="3331" max="3331" width="1.42578125" style="170" customWidth="1"/>
    <col min="3332" max="3332" width="8.140625" style="170" customWidth="1"/>
    <col min="3333" max="3333" width="0" style="170" hidden="1" customWidth="1"/>
    <col min="3334" max="3334" width="10.7109375" style="170" customWidth="1"/>
    <col min="3335" max="3335" width="2.140625" style="170" customWidth="1"/>
    <col min="3336" max="3336" width="8.28515625" style="170" customWidth="1"/>
    <col min="3337" max="3337" width="0" style="170" hidden="1" customWidth="1"/>
    <col min="3338" max="3338" width="10.7109375" style="170" customWidth="1"/>
    <col min="3339" max="3339" width="1.85546875" style="170" customWidth="1"/>
    <col min="3340" max="3340" width="8.28515625" style="170" customWidth="1"/>
    <col min="3341" max="3341" width="0" style="170" hidden="1" customWidth="1"/>
    <col min="3342" max="3342" width="10.7109375" style="170" customWidth="1"/>
    <col min="3343" max="3343" width="1.140625" style="170" customWidth="1"/>
    <col min="3344" max="3344" width="6.7109375" style="170" customWidth="1"/>
    <col min="3345" max="3345" width="4" style="170" customWidth="1"/>
    <col min="3346" max="3579" width="9.140625" style="170"/>
    <col min="3580" max="3580" width="2" style="170" customWidth="1"/>
    <col min="3581" max="3581" width="0" style="170" hidden="1" customWidth="1"/>
    <col min="3582" max="3582" width="10.7109375" style="170" customWidth="1"/>
    <col min="3583" max="3583" width="5.7109375" style="170" customWidth="1"/>
    <col min="3584" max="3584" width="3.42578125" style="170" customWidth="1"/>
    <col min="3585" max="3585" width="0" style="170" hidden="1" customWidth="1"/>
    <col min="3586" max="3586" width="10.7109375" style="170" customWidth="1"/>
    <col min="3587" max="3587" width="1.42578125" style="170" customWidth="1"/>
    <col min="3588" max="3588" width="8.140625" style="170" customWidth="1"/>
    <col min="3589" max="3589" width="0" style="170" hidden="1" customWidth="1"/>
    <col min="3590" max="3590" width="10.7109375" style="170" customWidth="1"/>
    <col min="3591" max="3591" width="2.140625" style="170" customWidth="1"/>
    <col min="3592" max="3592" width="8.28515625" style="170" customWidth="1"/>
    <col min="3593" max="3593" width="0" style="170" hidden="1" customWidth="1"/>
    <col min="3594" max="3594" width="10.7109375" style="170" customWidth="1"/>
    <col min="3595" max="3595" width="1.85546875" style="170" customWidth="1"/>
    <col min="3596" max="3596" width="8.28515625" style="170" customWidth="1"/>
    <col min="3597" max="3597" width="0" style="170" hidden="1" customWidth="1"/>
    <col min="3598" max="3598" width="10.7109375" style="170" customWidth="1"/>
    <col min="3599" max="3599" width="1.140625" style="170" customWidth="1"/>
    <col min="3600" max="3600" width="6.7109375" style="170" customWidth="1"/>
    <col min="3601" max="3601" width="4" style="170" customWidth="1"/>
    <col min="3602" max="3835" width="9.140625" style="170"/>
    <col min="3836" max="3836" width="2" style="170" customWidth="1"/>
    <col min="3837" max="3837" width="0" style="170" hidden="1" customWidth="1"/>
    <col min="3838" max="3838" width="10.7109375" style="170" customWidth="1"/>
    <col min="3839" max="3839" width="5.7109375" style="170" customWidth="1"/>
    <col min="3840" max="3840" width="3.42578125" style="170" customWidth="1"/>
    <col min="3841" max="3841" width="0" style="170" hidden="1" customWidth="1"/>
    <col min="3842" max="3842" width="10.7109375" style="170" customWidth="1"/>
    <col min="3843" max="3843" width="1.42578125" style="170" customWidth="1"/>
    <col min="3844" max="3844" width="8.140625" style="170" customWidth="1"/>
    <col min="3845" max="3845" width="0" style="170" hidden="1" customWidth="1"/>
    <col min="3846" max="3846" width="10.7109375" style="170" customWidth="1"/>
    <col min="3847" max="3847" width="2.140625" style="170" customWidth="1"/>
    <col min="3848" max="3848" width="8.28515625" style="170" customWidth="1"/>
    <col min="3849" max="3849" width="0" style="170" hidden="1" customWidth="1"/>
    <col min="3850" max="3850" width="10.7109375" style="170" customWidth="1"/>
    <col min="3851" max="3851" width="1.85546875" style="170" customWidth="1"/>
    <col min="3852" max="3852" width="8.28515625" style="170" customWidth="1"/>
    <col min="3853" max="3853" width="0" style="170" hidden="1" customWidth="1"/>
    <col min="3854" max="3854" width="10.7109375" style="170" customWidth="1"/>
    <col min="3855" max="3855" width="1.140625" style="170" customWidth="1"/>
    <col min="3856" max="3856" width="6.7109375" style="170" customWidth="1"/>
    <col min="3857" max="3857" width="4" style="170" customWidth="1"/>
    <col min="3858" max="4091" width="9.140625" style="170"/>
    <col min="4092" max="4092" width="2" style="170" customWidth="1"/>
    <col min="4093" max="4093" width="0" style="170" hidden="1" customWidth="1"/>
    <col min="4094" max="4094" width="10.7109375" style="170" customWidth="1"/>
    <col min="4095" max="4095" width="5.7109375" style="170" customWidth="1"/>
    <col min="4096" max="4096" width="3.42578125" style="170" customWidth="1"/>
    <col min="4097" max="4097" width="0" style="170" hidden="1" customWidth="1"/>
    <col min="4098" max="4098" width="10.7109375" style="170" customWidth="1"/>
    <col min="4099" max="4099" width="1.42578125" style="170" customWidth="1"/>
    <col min="4100" max="4100" width="8.140625" style="170" customWidth="1"/>
    <col min="4101" max="4101" width="0" style="170" hidden="1" customWidth="1"/>
    <col min="4102" max="4102" width="10.7109375" style="170" customWidth="1"/>
    <col min="4103" max="4103" width="2.140625" style="170" customWidth="1"/>
    <col min="4104" max="4104" width="8.28515625" style="170" customWidth="1"/>
    <col min="4105" max="4105" width="0" style="170" hidden="1" customWidth="1"/>
    <col min="4106" max="4106" width="10.7109375" style="170" customWidth="1"/>
    <col min="4107" max="4107" width="1.85546875" style="170" customWidth="1"/>
    <col min="4108" max="4108" width="8.28515625" style="170" customWidth="1"/>
    <col min="4109" max="4109" width="0" style="170" hidden="1" customWidth="1"/>
    <col min="4110" max="4110" width="10.7109375" style="170" customWidth="1"/>
    <col min="4111" max="4111" width="1.140625" style="170" customWidth="1"/>
    <col min="4112" max="4112" width="6.7109375" style="170" customWidth="1"/>
    <col min="4113" max="4113" width="4" style="170" customWidth="1"/>
    <col min="4114" max="4347" width="9.140625" style="170"/>
    <col min="4348" max="4348" width="2" style="170" customWidth="1"/>
    <col min="4349" max="4349" width="0" style="170" hidden="1" customWidth="1"/>
    <col min="4350" max="4350" width="10.7109375" style="170" customWidth="1"/>
    <col min="4351" max="4351" width="5.7109375" style="170" customWidth="1"/>
    <col min="4352" max="4352" width="3.42578125" style="170" customWidth="1"/>
    <col min="4353" max="4353" width="0" style="170" hidden="1" customWidth="1"/>
    <col min="4354" max="4354" width="10.7109375" style="170" customWidth="1"/>
    <col min="4355" max="4355" width="1.42578125" style="170" customWidth="1"/>
    <col min="4356" max="4356" width="8.140625" style="170" customWidth="1"/>
    <col min="4357" max="4357" width="0" style="170" hidden="1" customWidth="1"/>
    <col min="4358" max="4358" width="10.7109375" style="170" customWidth="1"/>
    <col min="4359" max="4359" width="2.140625" style="170" customWidth="1"/>
    <col min="4360" max="4360" width="8.28515625" style="170" customWidth="1"/>
    <col min="4361" max="4361" width="0" style="170" hidden="1" customWidth="1"/>
    <col min="4362" max="4362" width="10.7109375" style="170" customWidth="1"/>
    <col min="4363" max="4363" width="1.85546875" style="170" customWidth="1"/>
    <col min="4364" max="4364" width="8.28515625" style="170" customWidth="1"/>
    <col min="4365" max="4365" width="0" style="170" hidden="1" customWidth="1"/>
    <col min="4366" max="4366" width="10.7109375" style="170" customWidth="1"/>
    <col min="4367" max="4367" width="1.140625" style="170" customWidth="1"/>
    <col min="4368" max="4368" width="6.7109375" style="170" customWidth="1"/>
    <col min="4369" max="4369" width="4" style="170" customWidth="1"/>
    <col min="4370" max="4603" width="9.140625" style="170"/>
    <col min="4604" max="4604" width="2" style="170" customWidth="1"/>
    <col min="4605" max="4605" width="0" style="170" hidden="1" customWidth="1"/>
    <col min="4606" max="4606" width="10.7109375" style="170" customWidth="1"/>
    <col min="4607" max="4607" width="5.7109375" style="170" customWidth="1"/>
    <col min="4608" max="4608" width="3.42578125" style="170" customWidth="1"/>
    <col min="4609" max="4609" width="0" style="170" hidden="1" customWidth="1"/>
    <col min="4610" max="4610" width="10.7109375" style="170" customWidth="1"/>
    <col min="4611" max="4611" width="1.42578125" style="170" customWidth="1"/>
    <col min="4612" max="4612" width="8.140625" style="170" customWidth="1"/>
    <col min="4613" max="4613" width="0" style="170" hidden="1" customWidth="1"/>
    <col min="4614" max="4614" width="10.7109375" style="170" customWidth="1"/>
    <col min="4615" max="4615" width="2.140625" style="170" customWidth="1"/>
    <col min="4616" max="4616" width="8.28515625" style="170" customWidth="1"/>
    <col min="4617" max="4617" width="0" style="170" hidden="1" customWidth="1"/>
    <col min="4618" max="4618" width="10.7109375" style="170" customWidth="1"/>
    <col min="4619" max="4619" width="1.85546875" style="170" customWidth="1"/>
    <col min="4620" max="4620" width="8.28515625" style="170" customWidth="1"/>
    <col min="4621" max="4621" width="0" style="170" hidden="1" customWidth="1"/>
    <col min="4622" max="4622" width="10.7109375" style="170" customWidth="1"/>
    <col min="4623" max="4623" width="1.140625" style="170" customWidth="1"/>
    <col min="4624" max="4624" width="6.7109375" style="170" customWidth="1"/>
    <col min="4625" max="4625" width="4" style="170" customWidth="1"/>
    <col min="4626" max="4859" width="9.140625" style="170"/>
    <col min="4860" max="4860" width="2" style="170" customWidth="1"/>
    <col min="4861" max="4861" width="0" style="170" hidden="1" customWidth="1"/>
    <col min="4862" max="4862" width="10.7109375" style="170" customWidth="1"/>
    <col min="4863" max="4863" width="5.7109375" style="170" customWidth="1"/>
    <col min="4864" max="4864" width="3.42578125" style="170" customWidth="1"/>
    <col min="4865" max="4865" width="0" style="170" hidden="1" customWidth="1"/>
    <col min="4866" max="4866" width="10.7109375" style="170" customWidth="1"/>
    <col min="4867" max="4867" width="1.42578125" style="170" customWidth="1"/>
    <col min="4868" max="4868" width="8.140625" style="170" customWidth="1"/>
    <col min="4869" max="4869" width="0" style="170" hidden="1" customWidth="1"/>
    <col min="4870" max="4870" width="10.7109375" style="170" customWidth="1"/>
    <col min="4871" max="4871" width="2.140625" style="170" customWidth="1"/>
    <col min="4872" max="4872" width="8.28515625" style="170" customWidth="1"/>
    <col min="4873" max="4873" width="0" style="170" hidden="1" customWidth="1"/>
    <col min="4874" max="4874" width="10.7109375" style="170" customWidth="1"/>
    <col min="4875" max="4875" width="1.85546875" style="170" customWidth="1"/>
    <col min="4876" max="4876" width="8.28515625" style="170" customWidth="1"/>
    <col min="4877" max="4877" width="0" style="170" hidden="1" customWidth="1"/>
    <col min="4878" max="4878" width="10.7109375" style="170" customWidth="1"/>
    <col min="4879" max="4879" width="1.140625" style="170" customWidth="1"/>
    <col min="4880" max="4880" width="6.7109375" style="170" customWidth="1"/>
    <col min="4881" max="4881" width="4" style="170" customWidth="1"/>
    <col min="4882" max="5115" width="9.140625" style="170"/>
    <col min="5116" max="5116" width="2" style="170" customWidth="1"/>
    <col min="5117" max="5117" width="0" style="170" hidden="1" customWidth="1"/>
    <col min="5118" max="5118" width="10.7109375" style="170" customWidth="1"/>
    <col min="5119" max="5119" width="5.7109375" style="170" customWidth="1"/>
    <col min="5120" max="5120" width="3.42578125" style="170" customWidth="1"/>
    <col min="5121" max="5121" width="0" style="170" hidden="1" customWidth="1"/>
    <col min="5122" max="5122" width="10.7109375" style="170" customWidth="1"/>
    <col min="5123" max="5123" width="1.42578125" style="170" customWidth="1"/>
    <col min="5124" max="5124" width="8.140625" style="170" customWidth="1"/>
    <col min="5125" max="5125" width="0" style="170" hidden="1" customWidth="1"/>
    <col min="5126" max="5126" width="10.7109375" style="170" customWidth="1"/>
    <col min="5127" max="5127" width="2.140625" style="170" customWidth="1"/>
    <col min="5128" max="5128" width="8.28515625" style="170" customWidth="1"/>
    <col min="5129" max="5129" width="0" style="170" hidden="1" customWidth="1"/>
    <col min="5130" max="5130" width="10.7109375" style="170" customWidth="1"/>
    <col min="5131" max="5131" width="1.85546875" style="170" customWidth="1"/>
    <col min="5132" max="5132" width="8.28515625" style="170" customWidth="1"/>
    <col min="5133" max="5133" width="0" style="170" hidden="1" customWidth="1"/>
    <col min="5134" max="5134" width="10.7109375" style="170" customWidth="1"/>
    <col min="5135" max="5135" width="1.140625" style="170" customWidth="1"/>
    <col min="5136" max="5136" width="6.7109375" style="170" customWidth="1"/>
    <col min="5137" max="5137" width="4" style="170" customWidth="1"/>
    <col min="5138" max="5371" width="9.140625" style="170"/>
    <col min="5372" max="5372" width="2" style="170" customWidth="1"/>
    <col min="5373" max="5373" width="0" style="170" hidden="1" customWidth="1"/>
    <col min="5374" max="5374" width="10.7109375" style="170" customWidth="1"/>
    <col min="5375" max="5375" width="5.7109375" style="170" customWidth="1"/>
    <col min="5376" max="5376" width="3.42578125" style="170" customWidth="1"/>
    <col min="5377" max="5377" width="0" style="170" hidden="1" customWidth="1"/>
    <col min="5378" max="5378" width="10.7109375" style="170" customWidth="1"/>
    <col min="5379" max="5379" width="1.42578125" style="170" customWidth="1"/>
    <col min="5380" max="5380" width="8.140625" style="170" customWidth="1"/>
    <col min="5381" max="5381" width="0" style="170" hidden="1" customWidth="1"/>
    <col min="5382" max="5382" width="10.7109375" style="170" customWidth="1"/>
    <col min="5383" max="5383" width="2.140625" style="170" customWidth="1"/>
    <col min="5384" max="5384" width="8.28515625" style="170" customWidth="1"/>
    <col min="5385" max="5385" width="0" style="170" hidden="1" customWidth="1"/>
    <col min="5386" max="5386" width="10.7109375" style="170" customWidth="1"/>
    <col min="5387" max="5387" width="1.85546875" style="170" customWidth="1"/>
    <col min="5388" max="5388" width="8.28515625" style="170" customWidth="1"/>
    <col min="5389" max="5389" width="0" style="170" hidden="1" customWidth="1"/>
    <col min="5390" max="5390" width="10.7109375" style="170" customWidth="1"/>
    <col min="5391" max="5391" width="1.140625" style="170" customWidth="1"/>
    <col min="5392" max="5392" width="6.7109375" style="170" customWidth="1"/>
    <col min="5393" max="5393" width="4" style="170" customWidth="1"/>
    <col min="5394" max="5627" width="9.140625" style="170"/>
    <col min="5628" max="5628" width="2" style="170" customWidth="1"/>
    <col min="5629" max="5629" width="0" style="170" hidden="1" customWidth="1"/>
    <col min="5630" max="5630" width="10.7109375" style="170" customWidth="1"/>
    <col min="5631" max="5631" width="5.7109375" style="170" customWidth="1"/>
    <col min="5632" max="5632" width="3.42578125" style="170" customWidth="1"/>
    <col min="5633" max="5633" width="0" style="170" hidden="1" customWidth="1"/>
    <col min="5634" max="5634" width="10.7109375" style="170" customWidth="1"/>
    <col min="5635" max="5635" width="1.42578125" style="170" customWidth="1"/>
    <col min="5636" max="5636" width="8.140625" style="170" customWidth="1"/>
    <col min="5637" max="5637" width="0" style="170" hidden="1" customWidth="1"/>
    <col min="5638" max="5638" width="10.7109375" style="170" customWidth="1"/>
    <col min="5639" max="5639" width="2.140625" style="170" customWidth="1"/>
    <col min="5640" max="5640" width="8.28515625" style="170" customWidth="1"/>
    <col min="5641" max="5641" width="0" style="170" hidden="1" customWidth="1"/>
    <col min="5642" max="5642" width="10.7109375" style="170" customWidth="1"/>
    <col min="5643" max="5643" width="1.85546875" style="170" customWidth="1"/>
    <col min="5644" max="5644" width="8.28515625" style="170" customWidth="1"/>
    <col min="5645" max="5645" width="0" style="170" hidden="1" customWidth="1"/>
    <col min="5646" max="5646" width="10.7109375" style="170" customWidth="1"/>
    <col min="5647" max="5647" width="1.140625" style="170" customWidth="1"/>
    <col min="5648" max="5648" width="6.7109375" style="170" customWidth="1"/>
    <col min="5649" max="5649" width="4" style="170" customWidth="1"/>
    <col min="5650" max="5883" width="9.140625" style="170"/>
    <col min="5884" max="5884" width="2" style="170" customWidth="1"/>
    <col min="5885" max="5885" width="0" style="170" hidden="1" customWidth="1"/>
    <col min="5886" max="5886" width="10.7109375" style="170" customWidth="1"/>
    <col min="5887" max="5887" width="5.7109375" style="170" customWidth="1"/>
    <col min="5888" max="5888" width="3.42578125" style="170" customWidth="1"/>
    <col min="5889" max="5889" width="0" style="170" hidden="1" customWidth="1"/>
    <col min="5890" max="5890" width="10.7109375" style="170" customWidth="1"/>
    <col min="5891" max="5891" width="1.42578125" style="170" customWidth="1"/>
    <col min="5892" max="5892" width="8.140625" style="170" customWidth="1"/>
    <col min="5893" max="5893" width="0" style="170" hidden="1" customWidth="1"/>
    <col min="5894" max="5894" width="10.7109375" style="170" customWidth="1"/>
    <col min="5895" max="5895" width="2.140625" style="170" customWidth="1"/>
    <col min="5896" max="5896" width="8.28515625" style="170" customWidth="1"/>
    <col min="5897" max="5897" width="0" style="170" hidden="1" customWidth="1"/>
    <col min="5898" max="5898" width="10.7109375" style="170" customWidth="1"/>
    <col min="5899" max="5899" width="1.85546875" style="170" customWidth="1"/>
    <col min="5900" max="5900" width="8.28515625" style="170" customWidth="1"/>
    <col min="5901" max="5901" width="0" style="170" hidden="1" customWidth="1"/>
    <col min="5902" max="5902" width="10.7109375" style="170" customWidth="1"/>
    <col min="5903" max="5903" width="1.140625" style="170" customWidth="1"/>
    <col min="5904" max="5904" width="6.7109375" style="170" customWidth="1"/>
    <col min="5905" max="5905" width="4" style="170" customWidth="1"/>
    <col min="5906" max="6139" width="9.140625" style="170"/>
    <col min="6140" max="6140" width="2" style="170" customWidth="1"/>
    <col min="6141" max="6141" width="0" style="170" hidden="1" customWidth="1"/>
    <col min="6142" max="6142" width="10.7109375" style="170" customWidth="1"/>
    <col min="6143" max="6143" width="5.7109375" style="170" customWidth="1"/>
    <col min="6144" max="6144" width="3.42578125" style="170" customWidth="1"/>
    <col min="6145" max="6145" width="0" style="170" hidden="1" customWidth="1"/>
    <col min="6146" max="6146" width="10.7109375" style="170" customWidth="1"/>
    <col min="6147" max="6147" width="1.42578125" style="170" customWidth="1"/>
    <col min="6148" max="6148" width="8.140625" style="170" customWidth="1"/>
    <col min="6149" max="6149" width="0" style="170" hidden="1" customWidth="1"/>
    <col min="6150" max="6150" width="10.7109375" style="170" customWidth="1"/>
    <col min="6151" max="6151" width="2.140625" style="170" customWidth="1"/>
    <col min="6152" max="6152" width="8.28515625" style="170" customWidth="1"/>
    <col min="6153" max="6153" width="0" style="170" hidden="1" customWidth="1"/>
    <col min="6154" max="6154" width="10.7109375" style="170" customWidth="1"/>
    <col min="6155" max="6155" width="1.85546875" style="170" customWidth="1"/>
    <col min="6156" max="6156" width="8.28515625" style="170" customWidth="1"/>
    <col min="6157" max="6157" width="0" style="170" hidden="1" customWidth="1"/>
    <col min="6158" max="6158" width="10.7109375" style="170" customWidth="1"/>
    <col min="6159" max="6159" width="1.140625" style="170" customWidth="1"/>
    <col min="6160" max="6160" width="6.7109375" style="170" customWidth="1"/>
    <col min="6161" max="6161" width="4" style="170" customWidth="1"/>
    <col min="6162" max="6395" width="9.140625" style="170"/>
    <col min="6396" max="6396" width="2" style="170" customWidth="1"/>
    <col min="6397" max="6397" width="0" style="170" hidden="1" customWidth="1"/>
    <col min="6398" max="6398" width="10.7109375" style="170" customWidth="1"/>
    <col min="6399" max="6399" width="5.7109375" style="170" customWidth="1"/>
    <col min="6400" max="6400" width="3.42578125" style="170" customWidth="1"/>
    <col min="6401" max="6401" width="0" style="170" hidden="1" customWidth="1"/>
    <col min="6402" max="6402" width="10.7109375" style="170" customWidth="1"/>
    <col min="6403" max="6403" width="1.42578125" style="170" customWidth="1"/>
    <col min="6404" max="6404" width="8.140625" style="170" customWidth="1"/>
    <col min="6405" max="6405" width="0" style="170" hidden="1" customWidth="1"/>
    <col min="6406" max="6406" width="10.7109375" style="170" customWidth="1"/>
    <col min="6407" max="6407" width="2.140625" style="170" customWidth="1"/>
    <col min="6408" max="6408" width="8.28515625" style="170" customWidth="1"/>
    <col min="6409" max="6409" width="0" style="170" hidden="1" customWidth="1"/>
    <col min="6410" max="6410" width="10.7109375" style="170" customWidth="1"/>
    <col min="6411" max="6411" width="1.85546875" style="170" customWidth="1"/>
    <col min="6412" max="6412" width="8.28515625" style="170" customWidth="1"/>
    <col min="6413" max="6413" width="0" style="170" hidden="1" customWidth="1"/>
    <col min="6414" max="6414" width="10.7109375" style="170" customWidth="1"/>
    <col min="6415" max="6415" width="1.140625" style="170" customWidth="1"/>
    <col min="6416" max="6416" width="6.7109375" style="170" customWidth="1"/>
    <col min="6417" max="6417" width="4" style="170" customWidth="1"/>
    <col min="6418" max="6651" width="9.140625" style="170"/>
    <col min="6652" max="6652" width="2" style="170" customWidth="1"/>
    <col min="6653" max="6653" width="0" style="170" hidden="1" customWidth="1"/>
    <col min="6654" max="6654" width="10.7109375" style="170" customWidth="1"/>
    <col min="6655" max="6655" width="5.7109375" style="170" customWidth="1"/>
    <col min="6656" max="6656" width="3.42578125" style="170" customWidth="1"/>
    <col min="6657" max="6657" width="0" style="170" hidden="1" customWidth="1"/>
    <col min="6658" max="6658" width="10.7109375" style="170" customWidth="1"/>
    <col min="6659" max="6659" width="1.42578125" style="170" customWidth="1"/>
    <col min="6660" max="6660" width="8.140625" style="170" customWidth="1"/>
    <col min="6661" max="6661" width="0" style="170" hidden="1" customWidth="1"/>
    <col min="6662" max="6662" width="10.7109375" style="170" customWidth="1"/>
    <col min="6663" max="6663" width="2.140625" style="170" customWidth="1"/>
    <col min="6664" max="6664" width="8.28515625" style="170" customWidth="1"/>
    <col min="6665" max="6665" width="0" style="170" hidden="1" customWidth="1"/>
    <col min="6666" max="6666" width="10.7109375" style="170" customWidth="1"/>
    <col min="6667" max="6667" width="1.85546875" style="170" customWidth="1"/>
    <col min="6668" max="6668" width="8.28515625" style="170" customWidth="1"/>
    <col min="6669" max="6669" width="0" style="170" hidden="1" customWidth="1"/>
    <col min="6670" max="6670" width="10.7109375" style="170" customWidth="1"/>
    <col min="6671" max="6671" width="1.140625" style="170" customWidth="1"/>
    <col min="6672" max="6672" width="6.7109375" style="170" customWidth="1"/>
    <col min="6673" max="6673" width="4" style="170" customWidth="1"/>
    <col min="6674" max="6907" width="9.140625" style="170"/>
    <col min="6908" max="6908" width="2" style="170" customWidth="1"/>
    <col min="6909" max="6909" width="0" style="170" hidden="1" customWidth="1"/>
    <col min="6910" max="6910" width="10.7109375" style="170" customWidth="1"/>
    <col min="6911" max="6911" width="5.7109375" style="170" customWidth="1"/>
    <col min="6912" max="6912" width="3.42578125" style="170" customWidth="1"/>
    <col min="6913" max="6913" width="0" style="170" hidden="1" customWidth="1"/>
    <col min="6914" max="6914" width="10.7109375" style="170" customWidth="1"/>
    <col min="6915" max="6915" width="1.42578125" style="170" customWidth="1"/>
    <col min="6916" max="6916" width="8.140625" style="170" customWidth="1"/>
    <col min="6917" max="6917" width="0" style="170" hidden="1" customWidth="1"/>
    <col min="6918" max="6918" width="10.7109375" style="170" customWidth="1"/>
    <col min="6919" max="6919" width="2.140625" style="170" customWidth="1"/>
    <col min="6920" max="6920" width="8.28515625" style="170" customWidth="1"/>
    <col min="6921" max="6921" width="0" style="170" hidden="1" customWidth="1"/>
    <col min="6922" max="6922" width="10.7109375" style="170" customWidth="1"/>
    <col min="6923" max="6923" width="1.85546875" style="170" customWidth="1"/>
    <col min="6924" max="6924" width="8.28515625" style="170" customWidth="1"/>
    <col min="6925" max="6925" width="0" style="170" hidden="1" customWidth="1"/>
    <col min="6926" max="6926" width="10.7109375" style="170" customWidth="1"/>
    <col min="6927" max="6927" width="1.140625" style="170" customWidth="1"/>
    <col min="6928" max="6928" width="6.7109375" style="170" customWidth="1"/>
    <col min="6929" max="6929" width="4" style="170" customWidth="1"/>
    <col min="6930" max="7163" width="9.140625" style="170"/>
    <col min="7164" max="7164" width="2" style="170" customWidth="1"/>
    <col min="7165" max="7165" width="0" style="170" hidden="1" customWidth="1"/>
    <col min="7166" max="7166" width="10.7109375" style="170" customWidth="1"/>
    <col min="7167" max="7167" width="5.7109375" style="170" customWidth="1"/>
    <col min="7168" max="7168" width="3.42578125" style="170" customWidth="1"/>
    <col min="7169" max="7169" width="0" style="170" hidden="1" customWidth="1"/>
    <col min="7170" max="7170" width="10.7109375" style="170" customWidth="1"/>
    <col min="7171" max="7171" width="1.42578125" style="170" customWidth="1"/>
    <col min="7172" max="7172" width="8.140625" style="170" customWidth="1"/>
    <col min="7173" max="7173" width="0" style="170" hidden="1" customWidth="1"/>
    <col min="7174" max="7174" width="10.7109375" style="170" customWidth="1"/>
    <col min="7175" max="7175" width="2.140625" style="170" customWidth="1"/>
    <col min="7176" max="7176" width="8.28515625" style="170" customWidth="1"/>
    <col min="7177" max="7177" width="0" style="170" hidden="1" customWidth="1"/>
    <col min="7178" max="7178" width="10.7109375" style="170" customWidth="1"/>
    <col min="7179" max="7179" width="1.85546875" style="170" customWidth="1"/>
    <col min="7180" max="7180" width="8.28515625" style="170" customWidth="1"/>
    <col min="7181" max="7181" width="0" style="170" hidden="1" customWidth="1"/>
    <col min="7182" max="7182" width="10.7109375" style="170" customWidth="1"/>
    <col min="7183" max="7183" width="1.140625" style="170" customWidth="1"/>
    <col min="7184" max="7184" width="6.7109375" style="170" customWidth="1"/>
    <col min="7185" max="7185" width="4" style="170" customWidth="1"/>
    <col min="7186" max="7419" width="9.140625" style="170"/>
    <col min="7420" max="7420" width="2" style="170" customWidth="1"/>
    <col min="7421" max="7421" width="0" style="170" hidden="1" customWidth="1"/>
    <col min="7422" max="7422" width="10.7109375" style="170" customWidth="1"/>
    <col min="7423" max="7423" width="5.7109375" style="170" customWidth="1"/>
    <col min="7424" max="7424" width="3.42578125" style="170" customWidth="1"/>
    <col min="7425" max="7425" width="0" style="170" hidden="1" customWidth="1"/>
    <col min="7426" max="7426" width="10.7109375" style="170" customWidth="1"/>
    <col min="7427" max="7427" width="1.42578125" style="170" customWidth="1"/>
    <col min="7428" max="7428" width="8.140625" style="170" customWidth="1"/>
    <col min="7429" max="7429" width="0" style="170" hidden="1" customWidth="1"/>
    <col min="7430" max="7430" width="10.7109375" style="170" customWidth="1"/>
    <col min="7431" max="7431" width="2.140625" style="170" customWidth="1"/>
    <col min="7432" max="7432" width="8.28515625" style="170" customWidth="1"/>
    <col min="7433" max="7433" width="0" style="170" hidden="1" customWidth="1"/>
    <col min="7434" max="7434" width="10.7109375" style="170" customWidth="1"/>
    <col min="7435" max="7435" width="1.85546875" style="170" customWidth="1"/>
    <col min="7436" max="7436" width="8.28515625" style="170" customWidth="1"/>
    <col min="7437" max="7437" width="0" style="170" hidden="1" customWidth="1"/>
    <col min="7438" max="7438" width="10.7109375" style="170" customWidth="1"/>
    <col min="7439" max="7439" width="1.140625" style="170" customWidth="1"/>
    <col min="7440" max="7440" width="6.7109375" style="170" customWidth="1"/>
    <col min="7441" max="7441" width="4" style="170" customWidth="1"/>
    <col min="7442" max="7675" width="9.140625" style="170"/>
    <col min="7676" max="7676" width="2" style="170" customWidth="1"/>
    <col min="7677" max="7677" width="0" style="170" hidden="1" customWidth="1"/>
    <col min="7678" max="7678" width="10.7109375" style="170" customWidth="1"/>
    <col min="7679" max="7679" width="5.7109375" style="170" customWidth="1"/>
    <col min="7680" max="7680" width="3.42578125" style="170" customWidth="1"/>
    <col min="7681" max="7681" width="0" style="170" hidden="1" customWidth="1"/>
    <col min="7682" max="7682" width="10.7109375" style="170" customWidth="1"/>
    <col min="7683" max="7683" width="1.42578125" style="170" customWidth="1"/>
    <col min="7684" max="7684" width="8.140625" style="170" customWidth="1"/>
    <col min="7685" max="7685" width="0" style="170" hidden="1" customWidth="1"/>
    <col min="7686" max="7686" width="10.7109375" style="170" customWidth="1"/>
    <col min="7687" max="7687" width="2.140625" style="170" customWidth="1"/>
    <col min="7688" max="7688" width="8.28515625" style="170" customWidth="1"/>
    <col min="7689" max="7689" width="0" style="170" hidden="1" customWidth="1"/>
    <col min="7690" max="7690" width="10.7109375" style="170" customWidth="1"/>
    <col min="7691" max="7691" width="1.85546875" style="170" customWidth="1"/>
    <col min="7692" max="7692" width="8.28515625" style="170" customWidth="1"/>
    <col min="7693" max="7693" width="0" style="170" hidden="1" customWidth="1"/>
    <col min="7694" max="7694" width="10.7109375" style="170" customWidth="1"/>
    <col min="7695" max="7695" width="1.140625" style="170" customWidth="1"/>
    <col min="7696" max="7696" width="6.7109375" style="170" customWidth="1"/>
    <col min="7697" max="7697" width="4" style="170" customWidth="1"/>
    <col min="7698" max="7931" width="9.140625" style="170"/>
    <col min="7932" max="7932" width="2" style="170" customWidth="1"/>
    <col min="7933" max="7933" width="0" style="170" hidden="1" customWidth="1"/>
    <col min="7934" max="7934" width="10.7109375" style="170" customWidth="1"/>
    <col min="7935" max="7935" width="5.7109375" style="170" customWidth="1"/>
    <col min="7936" max="7936" width="3.42578125" style="170" customWidth="1"/>
    <col min="7937" max="7937" width="0" style="170" hidden="1" customWidth="1"/>
    <col min="7938" max="7938" width="10.7109375" style="170" customWidth="1"/>
    <col min="7939" max="7939" width="1.42578125" style="170" customWidth="1"/>
    <col min="7940" max="7940" width="8.140625" style="170" customWidth="1"/>
    <col min="7941" max="7941" width="0" style="170" hidden="1" customWidth="1"/>
    <col min="7942" max="7942" width="10.7109375" style="170" customWidth="1"/>
    <col min="7943" max="7943" width="2.140625" style="170" customWidth="1"/>
    <col min="7944" max="7944" width="8.28515625" style="170" customWidth="1"/>
    <col min="7945" max="7945" width="0" style="170" hidden="1" customWidth="1"/>
    <col min="7946" max="7946" width="10.7109375" style="170" customWidth="1"/>
    <col min="7947" max="7947" width="1.85546875" style="170" customWidth="1"/>
    <col min="7948" max="7948" width="8.28515625" style="170" customWidth="1"/>
    <col min="7949" max="7949" width="0" style="170" hidden="1" customWidth="1"/>
    <col min="7950" max="7950" width="10.7109375" style="170" customWidth="1"/>
    <col min="7951" max="7951" width="1.140625" style="170" customWidth="1"/>
    <col min="7952" max="7952" width="6.7109375" style="170" customWidth="1"/>
    <col min="7953" max="7953" width="4" style="170" customWidth="1"/>
    <col min="7954" max="8187" width="9.140625" style="170"/>
    <col min="8188" max="8188" width="2" style="170" customWidth="1"/>
    <col min="8189" max="8189" width="0" style="170" hidden="1" customWidth="1"/>
    <col min="8190" max="8190" width="10.7109375" style="170" customWidth="1"/>
    <col min="8191" max="8191" width="5.7109375" style="170" customWidth="1"/>
    <col min="8192" max="8192" width="3.42578125" style="170" customWidth="1"/>
    <col min="8193" max="8193" width="0" style="170" hidden="1" customWidth="1"/>
    <col min="8194" max="8194" width="10.7109375" style="170" customWidth="1"/>
    <col min="8195" max="8195" width="1.42578125" style="170" customWidth="1"/>
    <col min="8196" max="8196" width="8.140625" style="170" customWidth="1"/>
    <col min="8197" max="8197" width="0" style="170" hidden="1" customWidth="1"/>
    <col min="8198" max="8198" width="10.7109375" style="170" customWidth="1"/>
    <col min="8199" max="8199" width="2.140625" style="170" customWidth="1"/>
    <col min="8200" max="8200" width="8.28515625" style="170" customWidth="1"/>
    <col min="8201" max="8201" width="0" style="170" hidden="1" customWidth="1"/>
    <col min="8202" max="8202" width="10.7109375" style="170" customWidth="1"/>
    <col min="8203" max="8203" width="1.85546875" style="170" customWidth="1"/>
    <col min="8204" max="8204" width="8.28515625" style="170" customWidth="1"/>
    <col min="8205" max="8205" width="0" style="170" hidden="1" customWidth="1"/>
    <col min="8206" max="8206" width="10.7109375" style="170" customWidth="1"/>
    <col min="8207" max="8207" width="1.140625" style="170" customWidth="1"/>
    <col min="8208" max="8208" width="6.7109375" style="170" customWidth="1"/>
    <col min="8209" max="8209" width="4" style="170" customWidth="1"/>
    <col min="8210" max="8443" width="9.140625" style="170"/>
    <col min="8444" max="8444" width="2" style="170" customWidth="1"/>
    <col min="8445" max="8445" width="0" style="170" hidden="1" customWidth="1"/>
    <col min="8446" max="8446" width="10.7109375" style="170" customWidth="1"/>
    <col min="8447" max="8447" width="5.7109375" style="170" customWidth="1"/>
    <col min="8448" max="8448" width="3.42578125" style="170" customWidth="1"/>
    <col min="8449" max="8449" width="0" style="170" hidden="1" customWidth="1"/>
    <col min="8450" max="8450" width="10.7109375" style="170" customWidth="1"/>
    <col min="8451" max="8451" width="1.42578125" style="170" customWidth="1"/>
    <col min="8452" max="8452" width="8.140625" style="170" customWidth="1"/>
    <col min="8453" max="8453" width="0" style="170" hidden="1" customWidth="1"/>
    <col min="8454" max="8454" width="10.7109375" style="170" customWidth="1"/>
    <col min="8455" max="8455" width="2.140625" style="170" customWidth="1"/>
    <col min="8456" max="8456" width="8.28515625" style="170" customWidth="1"/>
    <col min="8457" max="8457" width="0" style="170" hidden="1" customWidth="1"/>
    <col min="8458" max="8458" width="10.7109375" style="170" customWidth="1"/>
    <col min="8459" max="8459" width="1.85546875" style="170" customWidth="1"/>
    <col min="8460" max="8460" width="8.28515625" style="170" customWidth="1"/>
    <col min="8461" max="8461" width="0" style="170" hidden="1" customWidth="1"/>
    <col min="8462" max="8462" width="10.7109375" style="170" customWidth="1"/>
    <col min="8463" max="8463" width="1.140625" style="170" customWidth="1"/>
    <col min="8464" max="8464" width="6.7109375" style="170" customWidth="1"/>
    <col min="8465" max="8465" width="4" style="170" customWidth="1"/>
    <col min="8466" max="8699" width="9.140625" style="170"/>
    <col min="8700" max="8700" width="2" style="170" customWidth="1"/>
    <col min="8701" max="8701" width="0" style="170" hidden="1" customWidth="1"/>
    <col min="8702" max="8702" width="10.7109375" style="170" customWidth="1"/>
    <col min="8703" max="8703" width="5.7109375" style="170" customWidth="1"/>
    <col min="8704" max="8704" width="3.42578125" style="170" customWidth="1"/>
    <col min="8705" max="8705" width="0" style="170" hidden="1" customWidth="1"/>
    <col min="8706" max="8706" width="10.7109375" style="170" customWidth="1"/>
    <col min="8707" max="8707" width="1.42578125" style="170" customWidth="1"/>
    <col min="8708" max="8708" width="8.140625" style="170" customWidth="1"/>
    <col min="8709" max="8709" width="0" style="170" hidden="1" customWidth="1"/>
    <col min="8710" max="8710" width="10.7109375" style="170" customWidth="1"/>
    <col min="8711" max="8711" width="2.140625" style="170" customWidth="1"/>
    <col min="8712" max="8712" width="8.28515625" style="170" customWidth="1"/>
    <col min="8713" max="8713" width="0" style="170" hidden="1" customWidth="1"/>
    <col min="8714" max="8714" width="10.7109375" style="170" customWidth="1"/>
    <col min="8715" max="8715" width="1.85546875" style="170" customWidth="1"/>
    <col min="8716" max="8716" width="8.28515625" style="170" customWidth="1"/>
    <col min="8717" max="8717" width="0" style="170" hidden="1" customWidth="1"/>
    <col min="8718" max="8718" width="10.7109375" style="170" customWidth="1"/>
    <col min="8719" max="8719" width="1.140625" style="170" customWidth="1"/>
    <col min="8720" max="8720" width="6.7109375" style="170" customWidth="1"/>
    <col min="8721" max="8721" width="4" style="170" customWidth="1"/>
    <col min="8722" max="8955" width="9.140625" style="170"/>
    <col min="8956" max="8956" width="2" style="170" customWidth="1"/>
    <col min="8957" max="8957" width="0" style="170" hidden="1" customWidth="1"/>
    <col min="8958" max="8958" width="10.7109375" style="170" customWidth="1"/>
    <col min="8959" max="8959" width="5.7109375" style="170" customWidth="1"/>
    <col min="8960" max="8960" width="3.42578125" style="170" customWidth="1"/>
    <col min="8961" max="8961" width="0" style="170" hidden="1" customWidth="1"/>
    <col min="8962" max="8962" width="10.7109375" style="170" customWidth="1"/>
    <col min="8963" max="8963" width="1.42578125" style="170" customWidth="1"/>
    <col min="8964" max="8964" width="8.140625" style="170" customWidth="1"/>
    <col min="8965" max="8965" width="0" style="170" hidden="1" customWidth="1"/>
    <col min="8966" max="8966" width="10.7109375" style="170" customWidth="1"/>
    <col min="8967" max="8967" width="2.140625" style="170" customWidth="1"/>
    <col min="8968" max="8968" width="8.28515625" style="170" customWidth="1"/>
    <col min="8969" max="8969" width="0" style="170" hidden="1" customWidth="1"/>
    <col min="8970" max="8970" width="10.7109375" style="170" customWidth="1"/>
    <col min="8971" max="8971" width="1.85546875" style="170" customWidth="1"/>
    <col min="8972" max="8972" width="8.28515625" style="170" customWidth="1"/>
    <col min="8973" max="8973" width="0" style="170" hidden="1" customWidth="1"/>
    <col min="8974" max="8974" width="10.7109375" style="170" customWidth="1"/>
    <col min="8975" max="8975" width="1.140625" style="170" customWidth="1"/>
    <col min="8976" max="8976" width="6.7109375" style="170" customWidth="1"/>
    <col min="8977" max="8977" width="4" style="170" customWidth="1"/>
    <col min="8978" max="9211" width="9.140625" style="170"/>
    <col min="9212" max="9212" width="2" style="170" customWidth="1"/>
    <col min="9213" max="9213" width="0" style="170" hidden="1" customWidth="1"/>
    <col min="9214" max="9214" width="10.7109375" style="170" customWidth="1"/>
    <col min="9215" max="9215" width="5.7109375" style="170" customWidth="1"/>
    <col min="9216" max="9216" width="3.42578125" style="170" customWidth="1"/>
    <col min="9217" max="9217" width="0" style="170" hidden="1" customWidth="1"/>
    <col min="9218" max="9218" width="10.7109375" style="170" customWidth="1"/>
    <col min="9219" max="9219" width="1.42578125" style="170" customWidth="1"/>
    <col min="9220" max="9220" width="8.140625" style="170" customWidth="1"/>
    <col min="9221" max="9221" width="0" style="170" hidden="1" customWidth="1"/>
    <col min="9222" max="9222" width="10.7109375" style="170" customWidth="1"/>
    <col min="9223" max="9223" width="2.140625" style="170" customWidth="1"/>
    <col min="9224" max="9224" width="8.28515625" style="170" customWidth="1"/>
    <col min="9225" max="9225" width="0" style="170" hidden="1" customWidth="1"/>
    <col min="9226" max="9226" width="10.7109375" style="170" customWidth="1"/>
    <col min="9227" max="9227" width="1.85546875" style="170" customWidth="1"/>
    <col min="9228" max="9228" width="8.28515625" style="170" customWidth="1"/>
    <col min="9229" max="9229" width="0" style="170" hidden="1" customWidth="1"/>
    <col min="9230" max="9230" width="10.7109375" style="170" customWidth="1"/>
    <col min="9231" max="9231" width="1.140625" style="170" customWidth="1"/>
    <col min="9232" max="9232" width="6.7109375" style="170" customWidth="1"/>
    <col min="9233" max="9233" width="4" style="170" customWidth="1"/>
    <col min="9234" max="9467" width="9.140625" style="170"/>
    <col min="9468" max="9468" width="2" style="170" customWidth="1"/>
    <col min="9469" max="9469" width="0" style="170" hidden="1" customWidth="1"/>
    <col min="9470" max="9470" width="10.7109375" style="170" customWidth="1"/>
    <col min="9471" max="9471" width="5.7109375" style="170" customWidth="1"/>
    <col min="9472" max="9472" width="3.42578125" style="170" customWidth="1"/>
    <col min="9473" max="9473" width="0" style="170" hidden="1" customWidth="1"/>
    <col min="9474" max="9474" width="10.7109375" style="170" customWidth="1"/>
    <col min="9475" max="9475" width="1.42578125" style="170" customWidth="1"/>
    <col min="9476" max="9476" width="8.140625" style="170" customWidth="1"/>
    <col min="9477" max="9477" width="0" style="170" hidden="1" customWidth="1"/>
    <col min="9478" max="9478" width="10.7109375" style="170" customWidth="1"/>
    <col min="9479" max="9479" width="2.140625" style="170" customWidth="1"/>
    <col min="9480" max="9480" width="8.28515625" style="170" customWidth="1"/>
    <col min="9481" max="9481" width="0" style="170" hidden="1" customWidth="1"/>
    <col min="9482" max="9482" width="10.7109375" style="170" customWidth="1"/>
    <col min="9483" max="9483" width="1.85546875" style="170" customWidth="1"/>
    <col min="9484" max="9484" width="8.28515625" style="170" customWidth="1"/>
    <col min="9485" max="9485" width="0" style="170" hidden="1" customWidth="1"/>
    <col min="9486" max="9486" width="10.7109375" style="170" customWidth="1"/>
    <col min="9487" max="9487" width="1.140625" style="170" customWidth="1"/>
    <col min="9488" max="9488" width="6.7109375" style="170" customWidth="1"/>
    <col min="9489" max="9489" width="4" style="170" customWidth="1"/>
    <col min="9490" max="9723" width="9.140625" style="170"/>
    <col min="9724" max="9724" width="2" style="170" customWidth="1"/>
    <col min="9725" max="9725" width="0" style="170" hidden="1" customWidth="1"/>
    <col min="9726" max="9726" width="10.7109375" style="170" customWidth="1"/>
    <col min="9727" max="9727" width="5.7109375" style="170" customWidth="1"/>
    <col min="9728" max="9728" width="3.42578125" style="170" customWidth="1"/>
    <col min="9729" max="9729" width="0" style="170" hidden="1" customWidth="1"/>
    <col min="9730" max="9730" width="10.7109375" style="170" customWidth="1"/>
    <col min="9731" max="9731" width="1.42578125" style="170" customWidth="1"/>
    <col min="9732" max="9732" width="8.140625" style="170" customWidth="1"/>
    <col min="9733" max="9733" width="0" style="170" hidden="1" customWidth="1"/>
    <col min="9734" max="9734" width="10.7109375" style="170" customWidth="1"/>
    <col min="9735" max="9735" width="2.140625" style="170" customWidth="1"/>
    <col min="9736" max="9736" width="8.28515625" style="170" customWidth="1"/>
    <col min="9737" max="9737" width="0" style="170" hidden="1" customWidth="1"/>
    <col min="9738" max="9738" width="10.7109375" style="170" customWidth="1"/>
    <col min="9739" max="9739" width="1.85546875" style="170" customWidth="1"/>
    <col min="9740" max="9740" width="8.28515625" style="170" customWidth="1"/>
    <col min="9741" max="9741" width="0" style="170" hidden="1" customWidth="1"/>
    <col min="9742" max="9742" width="10.7109375" style="170" customWidth="1"/>
    <col min="9743" max="9743" width="1.140625" style="170" customWidth="1"/>
    <col min="9744" max="9744" width="6.7109375" style="170" customWidth="1"/>
    <col min="9745" max="9745" width="4" style="170" customWidth="1"/>
    <col min="9746" max="9979" width="9.140625" style="170"/>
    <col min="9980" max="9980" width="2" style="170" customWidth="1"/>
    <col min="9981" max="9981" width="0" style="170" hidden="1" customWidth="1"/>
    <col min="9982" max="9982" width="10.7109375" style="170" customWidth="1"/>
    <col min="9983" max="9983" width="5.7109375" style="170" customWidth="1"/>
    <col min="9984" max="9984" width="3.42578125" style="170" customWidth="1"/>
    <col min="9985" max="9985" width="0" style="170" hidden="1" customWidth="1"/>
    <col min="9986" max="9986" width="10.7109375" style="170" customWidth="1"/>
    <col min="9987" max="9987" width="1.42578125" style="170" customWidth="1"/>
    <col min="9988" max="9988" width="8.140625" style="170" customWidth="1"/>
    <col min="9989" max="9989" width="0" style="170" hidden="1" customWidth="1"/>
    <col min="9990" max="9990" width="10.7109375" style="170" customWidth="1"/>
    <col min="9991" max="9991" width="2.140625" style="170" customWidth="1"/>
    <col min="9992" max="9992" width="8.28515625" style="170" customWidth="1"/>
    <col min="9993" max="9993" width="0" style="170" hidden="1" customWidth="1"/>
    <col min="9994" max="9994" width="10.7109375" style="170" customWidth="1"/>
    <col min="9995" max="9995" width="1.85546875" style="170" customWidth="1"/>
    <col min="9996" max="9996" width="8.28515625" style="170" customWidth="1"/>
    <col min="9997" max="9997" width="0" style="170" hidden="1" customWidth="1"/>
    <col min="9998" max="9998" width="10.7109375" style="170" customWidth="1"/>
    <col min="9999" max="9999" width="1.140625" style="170" customWidth="1"/>
    <col min="10000" max="10000" width="6.7109375" style="170" customWidth="1"/>
    <col min="10001" max="10001" width="4" style="170" customWidth="1"/>
    <col min="10002" max="10235" width="9.140625" style="170"/>
    <col min="10236" max="10236" width="2" style="170" customWidth="1"/>
    <col min="10237" max="10237" width="0" style="170" hidden="1" customWidth="1"/>
    <col min="10238" max="10238" width="10.7109375" style="170" customWidth="1"/>
    <col min="10239" max="10239" width="5.7109375" style="170" customWidth="1"/>
    <col min="10240" max="10240" width="3.42578125" style="170" customWidth="1"/>
    <col min="10241" max="10241" width="0" style="170" hidden="1" customWidth="1"/>
    <col min="10242" max="10242" width="10.7109375" style="170" customWidth="1"/>
    <col min="10243" max="10243" width="1.42578125" style="170" customWidth="1"/>
    <col min="10244" max="10244" width="8.140625" style="170" customWidth="1"/>
    <col min="10245" max="10245" width="0" style="170" hidden="1" customWidth="1"/>
    <col min="10246" max="10246" width="10.7109375" style="170" customWidth="1"/>
    <col min="10247" max="10247" width="2.140625" style="170" customWidth="1"/>
    <col min="10248" max="10248" width="8.28515625" style="170" customWidth="1"/>
    <col min="10249" max="10249" width="0" style="170" hidden="1" customWidth="1"/>
    <col min="10250" max="10250" width="10.7109375" style="170" customWidth="1"/>
    <col min="10251" max="10251" width="1.85546875" style="170" customWidth="1"/>
    <col min="10252" max="10252" width="8.28515625" style="170" customWidth="1"/>
    <col min="10253" max="10253" width="0" style="170" hidden="1" customWidth="1"/>
    <col min="10254" max="10254" width="10.7109375" style="170" customWidth="1"/>
    <col min="10255" max="10255" width="1.140625" style="170" customWidth="1"/>
    <col min="10256" max="10256" width="6.7109375" style="170" customWidth="1"/>
    <col min="10257" max="10257" width="4" style="170" customWidth="1"/>
    <col min="10258" max="10491" width="9.140625" style="170"/>
    <col min="10492" max="10492" width="2" style="170" customWidth="1"/>
    <col min="10493" max="10493" width="0" style="170" hidden="1" customWidth="1"/>
    <col min="10494" max="10494" width="10.7109375" style="170" customWidth="1"/>
    <col min="10495" max="10495" width="5.7109375" style="170" customWidth="1"/>
    <col min="10496" max="10496" width="3.42578125" style="170" customWidth="1"/>
    <col min="10497" max="10497" width="0" style="170" hidden="1" customWidth="1"/>
    <col min="10498" max="10498" width="10.7109375" style="170" customWidth="1"/>
    <col min="10499" max="10499" width="1.42578125" style="170" customWidth="1"/>
    <col min="10500" max="10500" width="8.140625" style="170" customWidth="1"/>
    <col min="10501" max="10501" width="0" style="170" hidden="1" customWidth="1"/>
    <col min="10502" max="10502" width="10.7109375" style="170" customWidth="1"/>
    <col min="10503" max="10503" width="2.140625" style="170" customWidth="1"/>
    <col min="10504" max="10504" width="8.28515625" style="170" customWidth="1"/>
    <col min="10505" max="10505" width="0" style="170" hidden="1" customWidth="1"/>
    <col min="10506" max="10506" width="10.7109375" style="170" customWidth="1"/>
    <col min="10507" max="10507" width="1.85546875" style="170" customWidth="1"/>
    <col min="10508" max="10508" width="8.28515625" style="170" customWidth="1"/>
    <col min="10509" max="10509" width="0" style="170" hidden="1" customWidth="1"/>
    <col min="10510" max="10510" width="10.7109375" style="170" customWidth="1"/>
    <col min="10511" max="10511" width="1.140625" style="170" customWidth="1"/>
    <col min="10512" max="10512" width="6.7109375" style="170" customWidth="1"/>
    <col min="10513" max="10513" width="4" style="170" customWidth="1"/>
    <col min="10514" max="10747" width="9.140625" style="170"/>
    <col min="10748" max="10748" width="2" style="170" customWidth="1"/>
    <col min="10749" max="10749" width="0" style="170" hidden="1" customWidth="1"/>
    <col min="10750" max="10750" width="10.7109375" style="170" customWidth="1"/>
    <col min="10751" max="10751" width="5.7109375" style="170" customWidth="1"/>
    <col min="10752" max="10752" width="3.42578125" style="170" customWidth="1"/>
    <col min="10753" max="10753" width="0" style="170" hidden="1" customWidth="1"/>
    <col min="10754" max="10754" width="10.7109375" style="170" customWidth="1"/>
    <col min="10755" max="10755" width="1.42578125" style="170" customWidth="1"/>
    <col min="10756" max="10756" width="8.140625" style="170" customWidth="1"/>
    <col min="10757" max="10757" width="0" style="170" hidden="1" customWidth="1"/>
    <col min="10758" max="10758" width="10.7109375" style="170" customWidth="1"/>
    <col min="10759" max="10759" width="2.140625" style="170" customWidth="1"/>
    <col min="10760" max="10760" width="8.28515625" style="170" customWidth="1"/>
    <col min="10761" max="10761" width="0" style="170" hidden="1" customWidth="1"/>
    <col min="10762" max="10762" width="10.7109375" style="170" customWidth="1"/>
    <col min="10763" max="10763" width="1.85546875" style="170" customWidth="1"/>
    <col min="10764" max="10764" width="8.28515625" style="170" customWidth="1"/>
    <col min="10765" max="10765" width="0" style="170" hidden="1" customWidth="1"/>
    <col min="10766" max="10766" width="10.7109375" style="170" customWidth="1"/>
    <col min="10767" max="10767" width="1.140625" style="170" customWidth="1"/>
    <col min="10768" max="10768" width="6.7109375" style="170" customWidth="1"/>
    <col min="10769" max="10769" width="4" style="170" customWidth="1"/>
    <col min="10770" max="11003" width="9.140625" style="170"/>
    <col min="11004" max="11004" width="2" style="170" customWidth="1"/>
    <col min="11005" max="11005" width="0" style="170" hidden="1" customWidth="1"/>
    <col min="11006" max="11006" width="10.7109375" style="170" customWidth="1"/>
    <col min="11007" max="11007" width="5.7109375" style="170" customWidth="1"/>
    <col min="11008" max="11008" width="3.42578125" style="170" customWidth="1"/>
    <col min="11009" max="11009" width="0" style="170" hidden="1" customWidth="1"/>
    <col min="11010" max="11010" width="10.7109375" style="170" customWidth="1"/>
    <col min="11011" max="11011" width="1.42578125" style="170" customWidth="1"/>
    <col min="11012" max="11012" width="8.140625" style="170" customWidth="1"/>
    <col min="11013" max="11013" width="0" style="170" hidden="1" customWidth="1"/>
    <col min="11014" max="11014" width="10.7109375" style="170" customWidth="1"/>
    <col min="11015" max="11015" width="2.140625" style="170" customWidth="1"/>
    <col min="11016" max="11016" width="8.28515625" style="170" customWidth="1"/>
    <col min="11017" max="11017" width="0" style="170" hidden="1" customWidth="1"/>
    <col min="11018" max="11018" width="10.7109375" style="170" customWidth="1"/>
    <col min="11019" max="11019" width="1.85546875" style="170" customWidth="1"/>
    <col min="11020" max="11020" width="8.28515625" style="170" customWidth="1"/>
    <col min="11021" max="11021" width="0" style="170" hidden="1" customWidth="1"/>
    <col min="11022" max="11022" width="10.7109375" style="170" customWidth="1"/>
    <col min="11023" max="11023" width="1.140625" style="170" customWidth="1"/>
    <col min="11024" max="11024" width="6.7109375" style="170" customWidth="1"/>
    <col min="11025" max="11025" width="4" style="170" customWidth="1"/>
    <col min="11026" max="11259" width="9.140625" style="170"/>
    <col min="11260" max="11260" width="2" style="170" customWidth="1"/>
    <col min="11261" max="11261" width="0" style="170" hidden="1" customWidth="1"/>
    <col min="11262" max="11262" width="10.7109375" style="170" customWidth="1"/>
    <col min="11263" max="11263" width="5.7109375" style="170" customWidth="1"/>
    <col min="11264" max="11264" width="3.42578125" style="170" customWidth="1"/>
    <col min="11265" max="11265" width="0" style="170" hidden="1" customWidth="1"/>
    <col min="11266" max="11266" width="10.7109375" style="170" customWidth="1"/>
    <col min="11267" max="11267" width="1.42578125" style="170" customWidth="1"/>
    <col min="11268" max="11268" width="8.140625" style="170" customWidth="1"/>
    <col min="11269" max="11269" width="0" style="170" hidden="1" customWidth="1"/>
    <col min="11270" max="11270" width="10.7109375" style="170" customWidth="1"/>
    <col min="11271" max="11271" width="2.140625" style="170" customWidth="1"/>
    <col min="11272" max="11272" width="8.28515625" style="170" customWidth="1"/>
    <col min="11273" max="11273" width="0" style="170" hidden="1" customWidth="1"/>
    <col min="11274" max="11274" width="10.7109375" style="170" customWidth="1"/>
    <col min="11275" max="11275" width="1.85546875" style="170" customWidth="1"/>
    <col min="11276" max="11276" width="8.28515625" style="170" customWidth="1"/>
    <col min="11277" max="11277" width="0" style="170" hidden="1" customWidth="1"/>
    <col min="11278" max="11278" width="10.7109375" style="170" customWidth="1"/>
    <col min="11279" max="11279" width="1.140625" style="170" customWidth="1"/>
    <col min="11280" max="11280" width="6.7109375" style="170" customWidth="1"/>
    <col min="11281" max="11281" width="4" style="170" customWidth="1"/>
    <col min="11282" max="11515" width="9.140625" style="170"/>
    <col min="11516" max="11516" width="2" style="170" customWidth="1"/>
    <col min="11517" max="11517" width="0" style="170" hidden="1" customWidth="1"/>
    <col min="11518" max="11518" width="10.7109375" style="170" customWidth="1"/>
    <col min="11519" max="11519" width="5.7109375" style="170" customWidth="1"/>
    <col min="11520" max="11520" width="3.42578125" style="170" customWidth="1"/>
    <col min="11521" max="11521" width="0" style="170" hidden="1" customWidth="1"/>
    <col min="11522" max="11522" width="10.7109375" style="170" customWidth="1"/>
    <col min="11523" max="11523" width="1.42578125" style="170" customWidth="1"/>
    <col min="11524" max="11524" width="8.140625" style="170" customWidth="1"/>
    <col min="11525" max="11525" width="0" style="170" hidden="1" customWidth="1"/>
    <col min="11526" max="11526" width="10.7109375" style="170" customWidth="1"/>
    <col min="11527" max="11527" width="2.140625" style="170" customWidth="1"/>
    <col min="11528" max="11528" width="8.28515625" style="170" customWidth="1"/>
    <col min="11529" max="11529" width="0" style="170" hidden="1" customWidth="1"/>
    <col min="11530" max="11530" width="10.7109375" style="170" customWidth="1"/>
    <col min="11531" max="11531" width="1.85546875" style="170" customWidth="1"/>
    <col min="11532" max="11532" width="8.28515625" style="170" customWidth="1"/>
    <col min="11533" max="11533" width="0" style="170" hidden="1" customWidth="1"/>
    <col min="11534" max="11534" width="10.7109375" style="170" customWidth="1"/>
    <col min="11535" max="11535" width="1.140625" style="170" customWidth="1"/>
    <col min="11536" max="11536" width="6.7109375" style="170" customWidth="1"/>
    <col min="11537" max="11537" width="4" style="170" customWidth="1"/>
    <col min="11538" max="11771" width="9.140625" style="170"/>
    <col min="11772" max="11772" width="2" style="170" customWidth="1"/>
    <col min="11773" max="11773" width="0" style="170" hidden="1" customWidth="1"/>
    <col min="11774" max="11774" width="10.7109375" style="170" customWidth="1"/>
    <col min="11775" max="11775" width="5.7109375" style="170" customWidth="1"/>
    <col min="11776" max="11776" width="3.42578125" style="170" customWidth="1"/>
    <col min="11777" max="11777" width="0" style="170" hidden="1" customWidth="1"/>
    <col min="11778" max="11778" width="10.7109375" style="170" customWidth="1"/>
    <col min="11779" max="11779" width="1.42578125" style="170" customWidth="1"/>
    <col min="11780" max="11780" width="8.140625" style="170" customWidth="1"/>
    <col min="11781" max="11781" width="0" style="170" hidden="1" customWidth="1"/>
    <col min="11782" max="11782" width="10.7109375" style="170" customWidth="1"/>
    <col min="11783" max="11783" width="2.140625" style="170" customWidth="1"/>
    <col min="11784" max="11784" width="8.28515625" style="170" customWidth="1"/>
    <col min="11785" max="11785" width="0" style="170" hidden="1" customWidth="1"/>
    <col min="11786" max="11786" width="10.7109375" style="170" customWidth="1"/>
    <col min="11787" max="11787" width="1.85546875" style="170" customWidth="1"/>
    <col min="11788" max="11788" width="8.28515625" style="170" customWidth="1"/>
    <col min="11789" max="11789" width="0" style="170" hidden="1" customWidth="1"/>
    <col min="11790" max="11790" width="10.7109375" style="170" customWidth="1"/>
    <col min="11791" max="11791" width="1.140625" style="170" customWidth="1"/>
    <col min="11792" max="11792" width="6.7109375" style="170" customWidth="1"/>
    <col min="11793" max="11793" width="4" style="170" customWidth="1"/>
    <col min="11794" max="12027" width="9.140625" style="170"/>
    <col min="12028" max="12028" width="2" style="170" customWidth="1"/>
    <col min="12029" max="12029" width="0" style="170" hidden="1" customWidth="1"/>
    <col min="12030" max="12030" width="10.7109375" style="170" customWidth="1"/>
    <col min="12031" max="12031" width="5.7109375" style="170" customWidth="1"/>
    <col min="12032" max="12032" width="3.42578125" style="170" customWidth="1"/>
    <col min="12033" max="12033" width="0" style="170" hidden="1" customWidth="1"/>
    <col min="12034" max="12034" width="10.7109375" style="170" customWidth="1"/>
    <col min="12035" max="12035" width="1.42578125" style="170" customWidth="1"/>
    <col min="12036" max="12036" width="8.140625" style="170" customWidth="1"/>
    <col min="12037" max="12037" width="0" style="170" hidden="1" customWidth="1"/>
    <col min="12038" max="12038" width="10.7109375" style="170" customWidth="1"/>
    <col min="12039" max="12039" width="2.140625" style="170" customWidth="1"/>
    <col min="12040" max="12040" width="8.28515625" style="170" customWidth="1"/>
    <col min="12041" max="12041" width="0" style="170" hidden="1" customWidth="1"/>
    <col min="12042" max="12042" width="10.7109375" style="170" customWidth="1"/>
    <col min="12043" max="12043" width="1.85546875" style="170" customWidth="1"/>
    <col min="12044" max="12044" width="8.28515625" style="170" customWidth="1"/>
    <col min="12045" max="12045" width="0" style="170" hidden="1" customWidth="1"/>
    <col min="12046" max="12046" width="10.7109375" style="170" customWidth="1"/>
    <col min="12047" max="12047" width="1.140625" style="170" customWidth="1"/>
    <col min="12048" max="12048" width="6.7109375" style="170" customWidth="1"/>
    <col min="12049" max="12049" width="4" style="170" customWidth="1"/>
    <col min="12050" max="12283" width="9.140625" style="170"/>
    <col min="12284" max="12284" width="2" style="170" customWidth="1"/>
    <col min="12285" max="12285" width="0" style="170" hidden="1" customWidth="1"/>
    <col min="12286" max="12286" width="10.7109375" style="170" customWidth="1"/>
    <col min="12287" max="12287" width="5.7109375" style="170" customWidth="1"/>
    <col min="12288" max="12288" width="3.42578125" style="170" customWidth="1"/>
    <col min="12289" max="12289" width="0" style="170" hidden="1" customWidth="1"/>
    <col min="12290" max="12290" width="10.7109375" style="170" customWidth="1"/>
    <col min="12291" max="12291" width="1.42578125" style="170" customWidth="1"/>
    <col min="12292" max="12292" width="8.140625" style="170" customWidth="1"/>
    <col min="12293" max="12293" width="0" style="170" hidden="1" customWidth="1"/>
    <col min="12294" max="12294" width="10.7109375" style="170" customWidth="1"/>
    <col min="12295" max="12295" width="2.140625" style="170" customWidth="1"/>
    <col min="12296" max="12296" width="8.28515625" style="170" customWidth="1"/>
    <col min="12297" max="12297" width="0" style="170" hidden="1" customWidth="1"/>
    <col min="12298" max="12298" width="10.7109375" style="170" customWidth="1"/>
    <col min="12299" max="12299" width="1.85546875" style="170" customWidth="1"/>
    <col min="12300" max="12300" width="8.28515625" style="170" customWidth="1"/>
    <col min="12301" max="12301" width="0" style="170" hidden="1" customWidth="1"/>
    <col min="12302" max="12302" width="10.7109375" style="170" customWidth="1"/>
    <col min="12303" max="12303" width="1.140625" style="170" customWidth="1"/>
    <col min="12304" max="12304" width="6.7109375" style="170" customWidth="1"/>
    <col min="12305" max="12305" width="4" style="170" customWidth="1"/>
    <col min="12306" max="12539" width="9.140625" style="170"/>
    <col min="12540" max="12540" width="2" style="170" customWidth="1"/>
    <col min="12541" max="12541" width="0" style="170" hidden="1" customWidth="1"/>
    <col min="12542" max="12542" width="10.7109375" style="170" customWidth="1"/>
    <col min="12543" max="12543" width="5.7109375" style="170" customWidth="1"/>
    <col min="12544" max="12544" width="3.42578125" style="170" customWidth="1"/>
    <col min="12545" max="12545" width="0" style="170" hidden="1" customWidth="1"/>
    <col min="12546" max="12546" width="10.7109375" style="170" customWidth="1"/>
    <col min="12547" max="12547" width="1.42578125" style="170" customWidth="1"/>
    <col min="12548" max="12548" width="8.140625" style="170" customWidth="1"/>
    <col min="12549" max="12549" width="0" style="170" hidden="1" customWidth="1"/>
    <col min="12550" max="12550" width="10.7109375" style="170" customWidth="1"/>
    <col min="12551" max="12551" width="2.140625" style="170" customWidth="1"/>
    <col min="12552" max="12552" width="8.28515625" style="170" customWidth="1"/>
    <col min="12553" max="12553" width="0" style="170" hidden="1" customWidth="1"/>
    <col min="12554" max="12554" width="10.7109375" style="170" customWidth="1"/>
    <col min="12555" max="12555" width="1.85546875" style="170" customWidth="1"/>
    <col min="12556" max="12556" width="8.28515625" style="170" customWidth="1"/>
    <col min="12557" max="12557" width="0" style="170" hidden="1" customWidth="1"/>
    <col min="12558" max="12558" width="10.7109375" style="170" customWidth="1"/>
    <col min="12559" max="12559" width="1.140625" style="170" customWidth="1"/>
    <col min="12560" max="12560" width="6.7109375" style="170" customWidth="1"/>
    <col min="12561" max="12561" width="4" style="170" customWidth="1"/>
    <col min="12562" max="12795" width="9.140625" style="170"/>
    <col min="12796" max="12796" width="2" style="170" customWidth="1"/>
    <col min="12797" max="12797" width="0" style="170" hidden="1" customWidth="1"/>
    <col min="12798" max="12798" width="10.7109375" style="170" customWidth="1"/>
    <col min="12799" max="12799" width="5.7109375" style="170" customWidth="1"/>
    <col min="12800" max="12800" width="3.42578125" style="170" customWidth="1"/>
    <col min="12801" max="12801" width="0" style="170" hidden="1" customWidth="1"/>
    <col min="12802" max="12802" width="10.7109375" style="170" customWidth="1"/>
    <col min="12803" max="12803" width="1.42578125" style="170" customWidth="1"/>
    <col min="12804" max="12804" width="8.140625" style="170" customWidth="1"/>
    <col min="12805" max="12805" width="0" style="170" hidden="1" customWidth="1"/>
    <col min="12806" max="12806" width="10.7109375" style="170" customWidth="1"/>
    <col min="12807" max="12807" width="2.140625" style="170" customWidth="1"/>
    <col min="12808" max="12808" width="8.28515625" style="170" customWidth="1"/>
    <col min="12809" max="12809" width="0" style="170" hidden="1" customWidth="1"/>
    <col min="12810" max="12810" width="10.7109375" style="170" customWidth="1"/>
    <col min="12811" max="12811" width="1.85546875" style="170" customWidth="1"/>
    <col min="12812" max="12812" width="8.28515625" style="170" customWidth="1"/>
    <col min="12813" max="12813" width="0" style="170" hidden="1" customWidth="1"/>
    <col min="12814" max="12814" width="10.7109375" style="170" customWidth="1"/>
    <col min="12815" max="12815" width="1.140625" style="170" customWidth="1"/>
    <col min="12816" max="12816" width="6.7109375" style="170" customWidth="1"/>
    <col min="12817" max="12817" width="4" style="170" customWidth="1"/>
    <col min="12818" max="13051" width="9.140625" style="170"/>
    <col min="13052" max="13052" width="2" style="170" customWidth="1"/>
    <col min="13053" max="13053" width="0" style="170" hidden="1" customWidth="1"/>
    <col min="13054" max="13054" width="10.7109375" style="170" customWidth="1"/>
    <col min="13055" max="13055" width="5.7109375" style="170" customWidth="1"/>
    <col min="13056" max="13056" width="3.42578125" style="170" customWidth="1"/>
    <col min="13057" max="13057" width="0" style="170" hidden="1" customWidth="1"/>
    <col min="13058" max="13058" width="10.7109375" style="170" customWidth="1"/>
    <col min="13059" max="13059" width="1.42578125" style="170" customWidth="1"/>
    <col min="13060" max="13060" width="8.140625" style="170" customWidth="1"/>
    <col min="13061" max="13061" width="0" style="170" hidden="1" customWidth="1"/>
    <col min="13062" max="13062" width="10.7109375" style="170" customWidth="1"/>
    <col min="13063" max="13063" width="2.140625" style="170" customWidth="1"/>
    <col min="13064" max="13064" width="8.28515625" style="170" customWidth="1"/>
    <col min="13065" max="13065" width="0" style="170" hidden="1" customWidth="1"/>
    <col min="13066" max="13066" width="10.7109375" style="170" customWidth="1"/>
    <col min="13067" max="13067" width="1.85546875" style="170" customWidth="1"/>
    <col min="13068" max="13068" width="8.28515625" style="170" customWidth="1"/>
    <col min="13069" max="13069" width="0" style="170" hidden="1" customWidth="1"/>
    <col min="13070" max="13070" width="10.7109375" style="170" customWidth="1"/>
    <col min="13071" max="13071" width="1.140625" style="170" customWidth="1"/>
    <col min="13072" max="13072" width="6.7109375" style="170" customWidth="1"/>
    <col min="13073" max="13073" width="4" style="170" customWidth="1"/>
    <col min="13074" max="13307" width="9.140625" style="170"/>
    <col min="13308" max="13308" width="2" style="170" customWidth="1"/>
    <col min="13309" max="13309" width="0" style="170" hidden="1" customWidth="1"/>
    <col min="13310" max="13310" width="10.7109375" style="170" customWidth="1"/>
    <col min="13311" max="13311" width="5.7109375" style="170" customWidth="1"/>
    <col min="13312" max="13312" width="3.42578125" style="170" customWidth="1"/>
    <col min="13313" max="13313" width="0" style="170" hidden="1" customWidth="1"/>
    <col min="13314" max="13314" width="10.7109375" style="170" customWidth="1"/>
    <col min="13315" max="13315" width="1.42578125" style="170" customWidth="1"/>
    <col min="13316" max="13316" width="8.140625" style="170" customWidth="1"/>
    <col min="13317" max="13317" width="0" style="170" hidden="1" customWidth="1"/>
    <col min="13318" max="13318" width="10.7109375" style="170" customWidth="1"/>
    <col min="13319" max="13319" width="2.140625" style="170" customWidth="1"/>
    <col min="13320" max="13320" width="8.28515625" style="170" customWidth="1"/>
    <col min="13321" max="13321" width="0" style="170" hidden="1" customWidth="1"/>
    <col min="13322" max="13322" width="10.7109375" style="170" customWidth="1"/>
    <col min="13323" max="13323" width="1.85546875" style="170" customWidth="1"/>
    <col min="13324" max="13324" width="8.28515625" style="170" customWidth="1"/>
    <col min="13325" max="13325" width="0" style="170" hidden="1" customWidth="1"/>
    <col min="13326" max="13326" width="10.7109375" style="170" customWidth="1"/>
    <col min="13327" max="13327" width="1.140625" style="170" customWidth="1"/>
    <col min="13328" max="13328" width="6.7109375" style="170" customWidth="1"/>
    <col min="13329" max="13329" width="4" style="170" customWidth="1"/>
    <col min="13330" max="13563" width="9.140625" style="170"/>
    <col min="13564" max="13564" width="2" style="170" customWidth="1"/>
    <col min="13565" max="13565" width="0" style="170" hidden="1" customWidth="1"/>
    <col min="13566" max="13566" width="10.7109375" style="170" customWidth="1"/>
    <col min="13567" max="13567" width="5.7109375" style="170" customWidth="1"/>
    <col min="13568" max="13568" width="3.42578125" style="170" customWidth="1"/>
    <col min="13569" max="13569" width="0" style="170" hidden="1" customWidth="1"/>
    <col min="13570" max="13570" width="10.7109375" style="170" customWidth="1"/>
    <col min="13571" max="13571" width="1.42578125" style="170" customWidth="1"/>
    <col min="13572" max="13572" width="8.140625" style="170" customWidth="1"/>
    <col min="13573" max="13573" width="0" style="170" hidden="1" customWidth="1"/>
    <col min="13574" max="13574" width="10.7109375" style="170" customWidth="1"/>
    <col min="13575" max="13575" width="2.140625" style="170" customWidth="1"/>
    <col min="13576" max="13576" width="8.28515625" style="170" customWidth="1"/>
    <col min="13577" max="13577" width="0" style="170" hidden="1" customWidth="1"/>
    <col min="13578" max="13578" width="10.7109375" style="170" customWidth="1"/>
    <col min="13579" max="13579" width="1.85546875" style="170" customWidth="1"/>
    <col min="13580" max="13580" width="8.28515625" style="170" customWidth="1"/>
    <col min="13581" max="13581" width="0" style="170" hidden="1" customWidth="1"/>
    <col min="13582" max="13582" width="10.7109375" style="170" customWidth="1"/>
    <col min="13583" max="13583" width="1.140625" style="170" customWidth="1"/>
    <col min="13584" max="13584" width="6.7109375" style="170" customWidth="1"/>
    <col min="13585" max="13585" width="4" style="170" customWidth="1"/>
    <col min="13586" max="13819" width="9.140625" style="170"/>
    <col min="13820" max="13820" width="2" style="170" customWidth="1"/>
    <col min="13821" max="13821" width="0" style="170" hidden="1" customWidth="1"/>
    <col min="13822" max="13822" width="10.7109375" style="170" customWidth="1"/>
    <col min="13823" max="13823" width="5.7109375" style="170" customWidth="1"/>
    <col min="13824" max="13824" width="3.42578125" style="170" customWidth="1"/>
    <col min="13825" max="13825" width="0" style="170" hidden="1" customWidth="1"/>
    <col min="13826" max="13826" width="10.7109375" style="170" customWidth="1"/>
    <col min="13827" max="13827" width="1.42578125" style="170" customWidth="1"/>
    <col min="13828" max="13828" width="8.140625" style="170" customWidth="1"/>
    <col min="13829" max="13829" width="0" style="170" hidden="1" customWidth="1"/>
    <col min="13830" max="13830" width="10.7109375" style="170" customWidth="1"/>
    <col min="13831" max="13831" width="2.140625" style="170" customWidth="1"/>
    <col min="13832" max="13832" width="8.28515625" style="170" customWidth="1"/>
    <col min="13833" max="13833" width="0" style="170" hidden="1" customWidth="1"/>
    <col min="13834" max="13834" width="10.7109375" style="170" customWidth="1"/>
    <col min="13835" max="13835" width="1.85546875" style="170" customWidth="1"/>
    <col min="13836" max="13836" width="8.28515625" style="170" customWidth="1"/>
    <col min="13837" max="13837" width="0" style="170" hidden="1" customWidth="1"/>
    <col min="13838" max="13838" width="10.7109375" style="170" customWidth="1"/>
    <col min="13839" max="13839" width="1.140625" style="170" customWidth="1"/>
    <col min="13840" max="13840" width="6.7109375" style="170" customWidth="1"/>
    <col min="13841" max="13841" width="4" style="170" customWidth="1"/>
    <col min="13842" max="14075" width="9.140625" style="170"/>
    <col min="14076" max="14076" width="2" style="170" customWidth="1"/>
    <col min="14077" max="14077" width="0" style="170" hidden="1" customWidth="1"/>
    <col min="14078" max="14078" width="10.7109375" style="170" customWidth="1"/>
    <col min="14079" max="14079" width="5.7109375" style="170" customWidth="1"/>
    <col min="14080" max="14080" width="3.42578125" style="170" customWidth="1"/>
    <col min="14081" max="14081" width="0" style="170" hidden="1" customWidth="1"/>
    <col min="14082" max="14082" width="10.7109375" style="170" customWidth="1"/>
    <col min="14083" max="14083" width="1.42578125" style="170" customWidth="1"/>
    <col min="14084" max="14084" width="8.140625" style="170" customWidth="1"/>
    <col min="14085" max="14085" width="0" style="170" hidden="1" customWidth="1"/>
    <col min="14086" max="14086" width="10.7109375" style="170" customWidth="1"/>
    <col min="14087" max="14087" width="2.140625" style="170" customWidth="1"/>
    <col min="14088" max="14088" width="8.28515625" style="170" customWidth="1"/>
    <col min="14089" max="14089" width="0" style="170" hidden="1" customWidth="1"/>
    <col min="14090" max="14090" width="10.7109375" style="170" customWidth="1"/>
    <col min="14091" max="14091" width="1.85546875" style="170" customWidth="1"/>
    <col min="14092" max="14092" width="8.28515625" style="170" customWidth="1"/>
    <col min="14093" max="14093" width="0" style="170" hidden="1" customWidth="1"/>
    <col min="14094" max="14094" width="10.7109375" style="170" customWidth="1"/>
    <col min="14095" max="14095" width="1.140625" style="170" customWidth="1"/>
    <col min="14096" max="14096" width="6.7109375" style="170" customWidth="1"/>
    <col min="14097" max="14097" width="4" style="170" customWidth="1"/>
    <col min="14098" max="14331" width="9.140625" style="170"/>
    <col min="14332" max="14332" width="2" style="170" customWidth="1"/>
    <col min="14333" max="14333" width="0" style="170" hidden="1" customWidth="1"/>
    <col min="14334" max="14334" width="10.7109375" style="170" customWidth="1"/>
    <col min="14335" max="14335" width="5.7109375" style="170" customWidth="1"/>
    <col min="14336" max="14336" width="3.42578125" style="170" customWidth="1"/>
    <col min="14337" max="14337" width="0" style="170" hidden="1" customWidth="1"/>
    <col min="14338" max="14338" width="10.7109375" style="170" customWidth="1"/>
    <col min="14339" max="14339" width="1.42578125" style="170" customWidth="1"/>
    <col min="14340" max="14340" width="8.140625" style="170" customWidth="1"/>
    <col min="14341" max="14341" width="0" style="170" hidden="1" customWidth="1"/>
    <col min="14342" max="14342" width="10.7109375" style="170" customWidth="1"/>
    <col min="14343" max="14343" width="2.140625" style="170" customWidth="1"/>
    <col min="14344" max="14344" width="8.28515625" style="170" customWidth="1"/>
    <col min="14345" max="14345" width="0" style="170" hidden="1" customWidth="1"/>
    <col min="14346" max="14346" width="10.7109375" style="170" customWidth="1"/>
    <col min="14347" max="14347" width="1.85546875" style="170" customWidth="1"/>
    <col min="14348" max="14348" width="8.28515625" style="170" customWidth="1"/>
    <col min="14349" max="14349" width="0" style="170" hidden="1" customWidth="1"/>
    <col min="14350" max="14350" width="10.7109375" style="170" customWidth="1"/>
    <col min="14351" max="14351" width="1.140625" style="170" customWidth="1"/>
    <col min="14352" max="14352" width="6.7109375" style="170" customWidth="1"/>
    <col min="14353" max="14353" width="4" style="170" customWidth="1"/>
    <col min="14354" max="14587" width="9.140625" style="170"/>
    <col min="14588" max="14588" width="2" style="170" customWidth="1"/>
    <col min="14589" max="14589" width="0" style="170" hidden="1" customWidth="1"/>
    <col min="14590" max="14590" width="10.7109375" style="170" customWidth="1"/>
    <col min="14591" max="14591" width="5.7109375" style="170" customWidth="1"/>
    <col min="14592" max="14592" width="3.42578125" style="170" customWidth="1"/>
    <col min="14593" max="14593" width="0" style="170" hidden="1" customWidth="1"/>
    <col min="14594" max="14594" width="10.7109375" style="170" customWidth="1"/>
    <col min="14595" max="14595" width="1.42578125" style="170" customWidth="1"/>
    <col min="14596" max="14596" width="8.140625" style="170" customWidth="1"/>
    <col min="14597" max="14597" width="0" style="170" hidden="1" customWidth="1"/>
    <col min="14598" max="14598" width="10.7109375" style="170" customWidth="1"/>
    <col min="14599" max="14599" width="2.140625" style="170" customWidth="1"/>
    <col min="14600" max="14600" width="8.28515625" style="170" customWidth="1"/>
    <col min="14601" max="14601" width="0" style="170" hidden="1" customWidth="1"/>
    <col min="14602" max="14602" width="10.7109375" style="170" customWidth="1"/>
    <col min="14603" max="14603" width="1.85546875" style="170" customWidth="1"/>
    <col min="14604" max="14604" width="8.28515625" style="170" customWidth="1"/>
    <col min="14605" max="14605" width="0" style="170" hidden="1" customWidth="1"/>
    <col min="14606" max="14606" width="10.7109375" style="170" customWidth="1"/>
    <col min="14607" max="14607" width="1.140625" style="170" customWidth="1"/>
    <col min="14608" max="14608" width="6.7109375" style="170" customWidth="1"/>
    <col min="14609" max="14609" width="4" style="170" customWidth="1"/>
    <col min="14610" max="14843" width="9.140625" style="170"/>
    <col min="14844" max="14844" width="2" style="170" customWidth="1"/>
    <col min="14845" max="14845" width="0" style="170" hidden="1" customWidth="1"/>
    <col min="14846" max="14846" width="10.7109375" style="170" customWidth="1"/>
    <col min="14847" max="14847" width="5.7109375" style="170" customWidth="1"/>
    <col min="14848" max="14848" width="3.42578125" style="170" customWidth="1"/>
    <col min="14849" max="14849" width="0" style="170" hidden="1" customWidth="1"/>
    <col min="14850" max="14850" width="10.7109375" style="170" customWidth="1"/>
    <col min="14851" max="14851" width="1.42578125" style="170" customWidth="1"/>
    <col min="14852" max="14852" width="8.140625" style="170" customWidth="1"/>
    <col min="14853" max="14853" width="0" style="170" hidden="1" customWidth="1"/>
    <col min="14854" max="14854" width="10.7109375" style="170" customWidth="1"/>
    <col min="14855" max="14855" width="2.140625" style="170" customWidth="1"/>
    <col min="14856" max="14856" width="8.28515625" style="170" customWidth="1"/>
    <col min="14857" max="14857" width="0" style="170" hidden="1" customWidth="1"/>
    <col min="14858" max="14858" width="10.7109375" style="170" customWidth="1"/>
    <col min="14859" max="14859" width="1.85546875" style="170" customWidth="1"/>
    <col min="14860" max="14860" width="8.28515625" style="170" customWidth="1"/>
    <col min="14861" max="14861" width="0" style="170" hidden="1" customWidth="1"/>
    <col min="14862" max="14862" width="10.7109375" style="170" customWidth="1"/>
    <col min="14863" max="14863" width="1.140625" style="170" customWidth="1"/>
    <col min="14864" max="14864" width="6.7109375" style="170" customWidth="1"/>
    <col min="14865" max="14865" width="4" style="170" customWidth="1"/>
    <col min="14866" max="15099" width="9.140625" style="170"/>
    <col min="15100" max="15100" width="2" style="170" customWidth="1"/>
    <col min="15101" max="15101" width="0" style="170" hidden="1" customWidth="1"/>
    <col min="15102" max="15102" width="10.7109375" style="170" customWidth="1"/>
    <col min="15103" max="15103" width="5.7109375" style="170" customWidth="1"/>
    <col min="15104" max="15104" width="3.42578125" style="170" customWidth="1"/>
    <col min="15105" max="15105" width="0" style="170" hidden="1" customWidth="1"/>
    <col min="15106" max="15106" width="10.7109375" style="170" customWidth="1"/>
    <col min="15107" max="15107" width="1.42578125" style="170" customWidth="1"/>
    <col min="15108" max="15108" width="8.140625" style="170" customWidth="1"/>
    <col min="15109" max="15109" width="0" style="170" hidden="1" customWidth="1"/>
    <col min="15110" max="15110" width="10.7109375" style="170" customWidth="1"/>
    <col min="15111" max="15111" width="2.140625" style="170" customWidth="1"/>
    <col min="15112" max="15112" width="8.28515625" style="170" customWidth="1"/>
    <col min="15113" max="15113" width="0" style="170" hidden="1" customWidth="1"/>
    <col min="15114" max="15114" width="10.7109375" style="170" customWidth="1"/>
    <col min="15115" max="15115" width="1.85546875" style="170" customWidth="1"/>
    <col min="15116" max="15116" width="8.28515625" style="170" customWidth="1"/>
    <col min="15117" max="15117" width="0" style="170" hidden="1" customWidth="1"/>
    <col min="15118" max="15118" width="10.7109375" style="170" customWidth="1"/>
    <col min="15119" max="15119" width="1.140625" style="170" customWidth="1"/>
    <col min="15120" max="15120" width="6.7109375" style="170" customWidth="1"/>
    <col min="15121" max="15121" width="4" style="170" customWidth="1"/>
    <col min="15122" max="15355" width="9.140625" style="170"/>
    <col min="15356" max="15356" width="2" style="170" customWidth="1"/>
    <col min="15357" max="15357" width="0" style="170" hidden="1" customWidth="1"/>
    <col min="15358" max="15358" width="10.7109375" style="170" customWidth="1"/>
    <col min="15359" max="15359" width="5.7109375" style="170" customWidth="1"/>
    <col min="15360" max="15360" width="3.42578125" style="170" customWidth="1"/>
    <col min="15361" max="15361" width="0" style="170" hidden="1" customWidth="1"/>
    <col min="15362" max="15362" width="10.7109375" style="170" customWidth="1"/>
    <col min="15363" max="15363" width="1.42578125" style="170" customWidth="1"/>
    <col min="15364" max="15364" width="8.140625" style="170" customWidth="1"/>
    <col min="15365" max="15365" width="0" style="170" hidden="1" customWidth="1"/>
    <col min="15366" max="15366" width="10.7109375" style="170" customWidth="1"/>
    <col min="15367" max="15367" width="2.140625" style="170" customWidth="1"/>
    <col min="15368" max="15368" width="8.28515625" style="170" customWidth="1"/>
    <col min="15369" max="15369" width="0" style="170" hidden="1" customWidth="1"/>
    <col min="15370" max="15370" width="10.7109375" style="170" customWidth="1"/>
    <col min="15371" max="15371" width="1.85546875" style="170" customWidth="1"/>
    <col min="15372" max="15372" width="8.28515625" style="170" customWidth="1"/>
    <col min="15373" max="15373" width="0" style="170" hidden="1" customWidth="1"/>
    <col min="15374" max="15374" width="10.7109375" style="170" customWidth="1"/>
    <col min="15375" max="15375" width="1.140625" style="170" customWidth="1"/>
    <col min="15376" max="15376" width="6.7109375" style="170" customWidth="1"/>
    <col min="15377" max="15377" width="4" style="170" customWidth="1"/>
    <col min="15378" max="15611" width="9.140625" style="170"/>
    <col min="15612" max="15612" width="2" style="170" customWidth="1"/>
    <col min="15613" max="15613" width="0" style="170" hidden="1" customWidth="1"/>
    <col min="15614" max="15614" width="10.7109375" style="170" customWidth="1"/>
    <col min="15615" max="15615" width="5.7109375" style="170" customWidth="1"/>
    <col min="15616" max="15616" width="3.42578125" style="170" customWidth="1"/>
    <col min="15617" max="15617" width="0" style="170" hidden="1" customWidth="1"/>
    <col min="15618" max="15618" width="10.7109375" style="170" customWidth="1"/>
    <col min="15619" max="15619" width="1.42578125" style="170" customWidth="1"/>
    <col min="15620" max="15620" width="8.140625" style="170" customWidth="1"/>
    <col min="15621" max="15621" width="0" style="170" hidden="1" customWidth="1"/>
    <col min="15622" max="15622" width="10.7109375" style="170" customWidth="1"/>
    <col min="15623" max="15623" width="2.140625" style="170" customWidth="1"/>
    <col min="15624" max="15624" width="8.28515625" style="170" customWidth="1"/>
    <col min="15625" max="15625" width="0" style="170" hidden="1" customWidth="1"/>
    <col min="15626" max="15626" width="10.7109375" style="170" customWidth="1"/>
    <col min="15627" max="15627" width="1.85546875" style="170" customWidth="1"/>
    <col min="15628" max="15628" width="8.28515625" style="170" customWidth="1"/>
    <col min="15629" max="15629" width="0" style="170" hidden="1" customWidth="1"/>
    <col min="15630" max="15630" width="10.7109375" style="170" customWidth="1"/>
    <col min="15631" max="15631" width="1.140625" style="170" customWidth="1"/>
    <col min="15632" max="15632" width="6.7109375" style="170" customWidth="1"/>
    <col min="15633" max="15633" width="4" style="170" customWidth="1"/>
    <col min="15634" max="15867" width="9.140625" style="170"/>
    <col min="15868" max="15868" width="2" style="170" customWidth="1"/>
    <col min="15869" max="15869" width="0" style="170" hidden="1" customWidth="1"/>
    <col min="15870" max="15870" width="10.7109375" style="170" customWidth="1"/>
    <col min="15871" max="15871" width="5.7109375" style="170" customWidth="1"/>
    <col min="15872" max="15872" width="3.42578125" style="170" customWidth="1"/>
    <col min="15873" max="15873" width="0" style="170" hidden="1" customWidth="1"/>
    <col min="15874" max="15874" width="10.7109375" style="170" customWidth="1"/>
    <col min="15875" max="15875" width="1.42578125" style="170" customWidth="1"/>
    <col min="15876" max="15876" width="8.140625" style="170" customWidth="1"/>
    <col min="15877" max="15877" width="0" style="170" hidden="1" customWidth="1"/>
    <col min="15878" max="15878" width="10.7109375" style="170" customWidth="1"/>
    <col min="15879" max="15879" width="2.140625" style="170" customWidth="1"/>
    <col min="15880" max="15880" width="8.28515625" style="170" customWidth="1"/>
    <col min="15881" max="15881" width="0" style="170" hidden="1" customWidth="1"/>
    <col min="15882" max="15882" width="10.7109375" style="170" customWidth="1"/>
    <col min="15883" max="15883" width="1.85546875" style="170" customWidth="1"/>
    <col min="15884" max="15884" width="8.28515625" style="170" customWidth="1"/>
    <col min="15885" max="15885" width="0" style="170" hidden="1" customWidth="1"/>
    <col min="15886" max="15886" width="10.7109375" style="170" customWidth="1"/>
    <col min="15887" max="15887" width="1.140625" style="170" customWidth="1"/>
    <col min="15888" max="15888" width="6.7109375" style="170" customWidth="1"/>
    <col min="15889" max="15889" width="4" style="170" customWidth="1"/>
    <col min="15890" max="16123" width="9.140625" style="170"/>
    <col min="16124" max="16124" width="2" style="170" customWidth="1"/>
    <col min="16125" max="16125" width="0" style="170" hidden="1" customWidth="1"/>
    <col min="16126" max="16126" width="10.7109375" style="170" customWidth="1"/>
    <col min="16127" max="16127" width="5.7109375" style="170" customWidth="1"/>
    <col min="16128" max="16128" width="3.42578125" style="170" customWidth="1"/>
    <col min="16129" max="16129" width="0" style="170" hidden="1" customWidth="1"/>
    <col min="16130" max="16130" width="10.7109375" style="170" customWidth="1"/>
    <col min="16131" max="16131" width="1.42578125" style="170" customWidth="1"/>
    <col min="16132" max="16132" width="8.140625" style="170" customWidth="1"/>
    <col min="16133" max="16133" width="0" style="170" hidden="1" customWidth="1"/>
    <col min="16134" max="16134" width="10.7109375" style="170" customWidth="1"/>
    <col min="16135" max="16135" width="2.140625" style="170" customWidth="1"/>
    <col min="16136" max="16136" width="8.28515625" style="170" customWidth="1"/>
    <col min="16137" max="16137" width="0" style="170" hidden="1" customWidth="1"/>
    <col min="16138" max="16138" width="10.7109375" style="170" customWidth="1"/>
    <col min="16139" max="16139" width="1.85546875" style="170" customWidth="1"/>
    <col min="16140" max="16140" width="8.28515625" style="170" customWidth="1"/>
    <col min="16141" max="16141" width="0" style="170" hidden="1" customWidth="1"/>
    <col min="16142" max="16142" width="10.7109375" style="170" customWidth="1"/>
    <col min="16143" max="16143" width="1.140625" style="170" customWidth="1"/>
    <col min="16144" max="16144" width="6.7109375" style="170" customWidth="1"/>
    <col min="16145" max="16145" width="4" style="170" customWidth="1"/>
    <col min="16146" max="16384" width="9.140625" style="170"/>
  </cols>
  <sheetData>
    <row r="1" spans="1:36" ht="22.5" customHeight="1">
      <c r="A1" s="947"/>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947"/>
      <c r="AF1" s="947"/>
      <c r="AG1" s="947"/>
      <c r="AH1" s="947"/>
      <c r="AJ1" s="169"/>
    </row>
    <row r="2" spans="1:36" ht="19.5" customHeight="1">
      <c r="A2" s="974"/>
      <c r="B2" s="974"/>
      <c r="C2" s="974"/>
      <c r="D2" s="974"/>
      <c r="E2" s="974"/>
      <c r="F2" s="974"/>
      <c r="G2" s="974"/>
      <c r="H2" s="974"/>
      <c r="I2" s="974"/>
      <c r="J2" s="974"/>
      <c r="K2" s="974"/>
      <c r="L2" s="974"/>
      <c r="M2" s="974"/>
      <c r="N2" s="974"/>
      <c r="O2" s="467"/>
      <c r="P2" s="468"/>
      <c r="Q2" s="975"/>
      <c r="R2" s="975"/>
      <c r="S2" s="975"/>
      <c r="T2" s="975"/>
      <c r="U2" s="975"/>
      <c r="V2" s="975"/>
      <c r="W2" s="975"/>
      <c r="X2" s="975"/>
      <c r="Y2" s="975"/>
      <c r="Z2" s="975"/>
      <c r="AA2" s="975"/>
      <c r="AB2" s="975"/>
      <c r="AC2" s="975"/>
      <c r="AD2" s="975"/>
      <c r="AE2" s="975"/>
      <c r="AF2" s="975"/>
      <c r="AG2" s="975"/>
      <c r="AH2" s="975"/>
      <c r="AI2" s="470"/>
      <c r="AJ2" s="169"/>
    </row>
    <row r="3" spans="1:36" ht="16.5" customHeight="1">
      <c r="A3" s="372"/>
      <c r="B3" s="471"/>
      <c r="C3" s="473">
        <v>1</v>
      </c>
      <c r="D3" s="474">
        <v>0</v>
      </c>
      <c r="E3" s="475">
        <v>0</v>
      </c>
      <c r="F3" s="476">
        <v>0</v>
      </c>
      <c r="H3" s="945"/>
      <c r="I3" s="945"/>
      <c r="J3" s="945"/>
      <c r="K3" s="945"/>
      <c r="L3" s="945"/>
      <c r="M3" s="945"/>
      <c r="N3" s="976"/>
      <c r="O3" s="976"/>
      <c r="P3" s="976"/>
      <c r="Q3" s="976"/>
      <c r="R3" s="976"/>
      <c r="S3" s="976"/>
      <c r="T3" s="976"/>
      <c r="U3" s="976"/>
      <c r="V3" s="976"/>
      <c r="W3" s="976"/>
      <c r="X3" s="976"/>
      <c r="Y3" s="976"/>
      <c r="Z3" s="976"/>
      <c r="AA3" s="976"/>
      <c r="AD3" s="478" t="s">
        <v>108</v>
      </c>
      <c r="AE3" s="479" t="str">
        <f>Q27</f>
        <v/>
      </c>
      <c r="AF3" s="480"/>
      <c r="AG3" s="480"/>
      <c r="AH3" s="481">
        <v>1</v>
      </c>
      <c r="AI3" s="470"/>
    </row>
    <row r="4" spans="1:36" ht="10.5" customHeight="1">
      <c r="A4" s="203"/>
      <c r="B4" s="482"/>
      <c r="C4" s="484"/>
      <c r="D4" s="953"/>
      <c r="E4" s="953"/>
      <c r="F4" s="485"/>
      <c r="G4" s="486"/>
      <c r="H4" s="938" t="s">
        <v>79</v>
      </c>
      <c r="I4" s="938"/>
      <c r="J4" s="938"/>
      <c r="K4" s="487"/>
      <c r="L4" s="210"/>
      <c r="M4" s="488"/>
      <c r="N4" s="976"/>
      <c r="O4" s="976"/>
      <c r="P4" s="976"/>
      <c r="Q4" s="976"/>
      <c r="R4" s="976"/>
      <c r="S4" s="976"/>
      <c r="T4" s="976"/>
      <c r="U4" s="976"/>
      <c r="V4" s="976"/>
      <c r="W4" s="976"/>
      <c r="X4" s="976"/>
      <c r="Y4" s="976"/>
      <c r="Z4" s="976"/>
      <c r="AA4" s="976"/>
      <c r="AH4" s="489"/>
      <c r="AI4" s="470"/>
    </row>
    <row r="5" spans="1:36" ht="10.5" customHeight="1">
      <c r="A5" s="175" t="s">
        <v>51</v>
      </c>
      <c r="B5" s="176"/>
      <c r="C5" s="176"/>
      <c r="D5" s="937"/>
      <c r="E5" s="937"/>
      <c r="F5" s="340"/>
      <c r="G5" s="491" t="s">
        <v>72</v>
      </c>
      <c r="H5" s="492"/>
      <c r="I5" s="192" t="s">
        <v>7</v>
      </c>
      <c r="J5" s="493"/>
      <c r="K5" s="494"/>
      <c r="L5" s="195"/>
      <c r="M5" s="488"/>
      <c r="N5" s="977"/>
      <c r="O5" s="977"/>
      <c r="P5" s="977"/>
      <c r="Q5" s="977"/>
      <c r="R5" s="977"/>
      <c r="S5" s="977"/>
      <c r="T5" s="977"/>
      <c r="U5" s="977"/>
      <c r="V5" s="977"/>
      <c r="W5" s="977"/>
      <c r="X5" s="977"/>
      <c r="Y5" s="977"/>
      <c r="Z5" s="977"/>
      <c r="AA5" s="977"/>
      <c r="AD5" s="478" t="s">
        <v>98</v>
      </c>
      <c r="AE5" s="414" t="s">
        <v>79</v>
      </c>
      <c r="AF5" s="495"/>
      <c r="AG5" s="496"/>
      <c r="AH5" s="481">
        <f>AH3+1</f>
        <v>2</v>
      </c>
      <c r="AI5" s="470"/>
    </row>
    <row r="6" spans="1:36" ht="10.5" customHeight="1">
      <c r="A6" s="175"/>
      <c r="B6" s="497"/>
      <c r="C6" s="498">
        <v>1</v>
      </c>
      <c r="D6" s="938" t="s">
        <v>79</v>
      </c>
      <c r="E6" s="938"/>
      <c r="F6" s="938"/>
      <c r="G6" s="939"/>
      <c r="H6" s="499"/>
      <c r="I6" s="210"/>
      <c r="J6" s="500"/>
      <c r="K6" s="501"/>
      <c r="L6" s="199"/>
      <c r="M6" s="488"/>
      <c r="N6" s="502"/>
      <c r="O6" s="201"/>
      <c r="P6" s="488"/>
      <c r="AE6" s="503"/>
      <c r="AF6" s="469"/>
      <c r="AG6" s="503"/>
      <c r="AH6" s="489"/>
      <c r="AI6" s="470"/>
    </row>
    <row r="7" spans="1:36" ht="10.5" customHeight="1">
      <c r="A7" s="175" t="s">
        <v>54</v>
      </c>
      <c r="B7" s="176"/>
      <c r="C7" s="190"/>
      <c r="D7" s="504"/>
      <c r="E7" s="212" t="s">
        <v>7</v>
      </c>
      <c r="F7" s="505"/>
      <c r="G7" s="505"/>
      <c r="H7" s="506"/>
      <c r="I7" s="195"/>
      <c r="J7" s="500"/>
      <c r="K7" s="501"/>
      <c r="L7" s="199"/>
      <c r="M7" s="488"/>
      <c r="N7" s="502"/>
      <c r="O7" s="201"/>
      <c r="P7" s="488"/>
      <c r="AD7" s="478">
        <v>44</v>
      </c>
      <c r="AE7" s="414" t="str">
        <f>Q65</f>
        <v/>
      </c>
      <c r="AF7" s="507"/>
      <c r="AG7" s="508"/>
      <c r="AH7" s="481">
        <f>AH5+1</f>
        <v>3</v>
      </c>
      <c r="AI7" s="470"/>
    </row>
    <row r="8" spans="1:36" ht="10.5" customHeight="1">
      <c r="A8" s="203"/>
      <c r="B8" s="509"/>
      <c r="C8" s="510"/>
      <c r="D8" s="511"/>
      <c r="E8" s="218"/>
      <c r="F8" s="218"/>
      <c r="G8" s="512"/>
      <c r="H8" s="941"/>
      <c r="I8" s="941"/>
      <c r="J8" s="500"/>
      <c r="K8" s="938" t="s">
        <v>79</v>
      </c>
      <c r="L8" s="938"/>
      <c r="M8" s="938"/>
      <c r="N8" s="513"/>
      <c r="O8" s="222"/>
      <c r="P8" s="488"/>
      <c r="AE8" s="514"/>
      <c r="AF8" s="277"/>
      <c r="AH8" s="489"/>
      <c r="AI8" s="470"/>
    </row>
    <row r="9" spans="1:36" ht="10.5" customHeight="1">
      <c r="A9" s="175" t="s">
        <v>58</v>
      </c>
      <c r="B9" s="176"/>
      <c r="C9" s="176"/>
      <c r="D9" s="515"/>
      <c r="E9" s="179"/>
      <c r="F9" s="179"/>
      <c r="G9" s="516"/>
      <c r="H9" s="937"/>
      <c r="I9" s="937"/>
      <c r="J9" s="491" t="s">
        <v>89</v>
      </c>
      <c r="K9" s="492"/>
      <c r="L9" s="192" t="s">
        <v>7</v>
      </c>
      <c r="M9" s="493"/>
      <c r="N9" s="517"/>
      <c r="O9" s="224"/>
      <c r="P9" s="488"/>
      <c r="AD9" s="478" t="s">
        <v>126</v>
      </c>
      <c r="AE9" s="414" t="s">
        <v>79</v>
      </c>
      <c r="AF9" s="495"/>
      <c r="AG9" s="496"/>
      <c r="AH9" s="481">
        <f>AH7+1</f>
        <v>4</v>
      </c>
      <c r="AI9" s="470"/>
    </row>
    <row r="10" spans="1:36" ht="10.5" customHeight="1">
      <c r="A10" s="175"/>
      <c r="B10" s="497"/>
      <c r="C10" s="498">
        <v>2</v>
      </c>
      <c r="D10" s="938" t="s">
        <v>79</v>
      </c>
      <c r="E10" s="938"/>
      <c r="F10" s="938"/>
      <c r="G10" s="938"/>
      <c r="H10" s="487"/>
      <c r="I10" s="210"/>
      <c r="J10" s="500"/>
      <c r="K10" s="501"/>
      <c r="L10" s="199"/>
      <c r="M10" s="500"/>
      <c r="N10" s="482"/>
      <c r="O10" s="201"/>
      <c r="P10" s="488"/>
      <c r="AE10" s="503"/>
      <c r="AF10" s="469"/>
      <c r="AG10" s="503"/>
      <c r="AH10" s="489"/>
      <c r="AI10" s="470"/>
    </row>
    <row r="11" spans="1:36" ht="10.5" customHeight="1">
      <c r="A11" s="175" t="s">
        <v>55</v>
      </c>
      <c r="B11" s="176"/>
      <c r="C11" s="190"/>
      <c r="D11" s="504"/>
      <c r="E11" s="212" t="s">
        <v>7</v>
      </c>
      <c r="F11" s="505"/>
      <c r="G11" s="493"/>
      <c r="H11" s="494"/>
      <c r="I11" s="195"/>
      <c r="J11" s="500"/>
      <c r="K11" s="501"/>
      <c r="L11" s="199"/>
      <c r="M11" s="500"/>
      <c r="N11" s="482"/>
      <c r="O11" s="201"/>
      <c r="P11" s="488"/>
      <c r="AA11" s="473" t="s">
        <v>127</v>
      </c>
      <c r="AB11" s="414" t="s">
        <v>79</v>
      </c>
      <c r="AC11" s="496"/>
      <c r="AD11" s="496"/>
      <c r="AE11" s="503"/>
      <c r="AF11" s="469"/>
      <c r="AG11" s="503"/>
      <c r="AH11" s="489"/>
      <c r="AI11" s="470"/>
    </row>
    <row r="12" spans="1:36" ht="10.5" customHeight="1">
      <c r="A12" s="518"/>
      <c r="B12" s="509"/>
      <c r="C12" s="511"/>
      <c r="D12" s="941"/>
      <c r="E12" s="941"/>
      <c r="F12" s="294"/>
      <c r="G12" s="491" t="s">
        <v>66</v>
      </c>
      <c r="H12" s="946" t="s">
        <v>79</v>
      </c>
      <c r="I12" s="938"/>
      <c r="J12" s="939"/>
      <c r="K12" s="499"/>
      <c r="L12" s="210"/>
      <c r="M12" s="500"/>
      <c r="N12" s="482"/>
      <c r="O12" s="201"/>
      <c r="P12" s="488"/>
      <c r="AA12" s="473"/>
      <c r="AB12" s="497"/>
      <c r="AC12" s="262"/>
      <c r="AD12" s="491" t="s">
        <v>128</v>
      </c>
      <c r="AE12" s="414" t="s">
        <v>79</v>
      </c>
      <c r="AF12" s="415"/>
      <c r="AG12" s="496"/>
      <c r="AH12" s="481">
        <f>AH9+1</f>
        <v>5</v>
      </c>
      <c r="AI12" s="470"/>
    </row>
    <row r="13" spans="1:36" ht="10.5" customHeight="1">
      <c r="A13" s="372"/>
      <c r="B13" s="519"/>
      <c r="C13" s="473" t="s">
        <v>62</v>
      </c>
      <c r="D13" s="176">
        <v>0</v>
      </c>
      <c r="E13" s="453">
        <v>0</v>
      </c>
      <c r="F13" s="490">
        <v>0</v>
      </c>
      <c r="G13" s="521"/>
      <c r="H13" s="504"/>
      <c r="I13" s="212" t="s">
        <v>7</v>
      </c>
      <c r="J13" s="505"/>
      <c r="K13" s="506"/>
      <c r="L13" s="195"/>
      <c r="M13" s="500"/>
      <c r="N13" s="482"/>
      <c r="O13" s="201"/>
      <c r="P13" s="488"/>
      <c r="AA13" s="473" t="s">
        <v>129</v>
      </c>
      <c r="AB13" s="414" t="s">
        <v>79</v>
      </c>
      <c r="AC13" s="496"/>
      <c r="AD13" s="522"/>
      <c r="AE13" s="504"/>
      <c r="AF13" s="212" t="s">
        <v>7</v>
      </c>
      <c r="AG13" s="505"/>
      <c r="AH13" s="489"/>
      <c r="AI13" s="470"/>
    </row>
    <row r="14" spans="1:36" ht="10.5" customHeight="1">
      <c r="A14" s="518"/>
      <c r="B14" s="509"/>
      <c r="C14" s="509"/>
      <c r="D14" s="511"/>
      <c r="E14" s="218"/>
      <c r="F14" s="218"/>
      <c r="G14" s="512"/>
      <c r="H14" s="523"/>
      <c r="I14" s="199"/>
      <c r="J14" s="512"/>
      <c r="K14" s="941"/>
      <c r="L14" s="941"/>
      <c r="M14" s="491"/>
      <c r="N14" s="938" t="s">
        <v>79</v>
      </c>
      <c r="O14" s="938"/>
      <c r="P14" s="938"/>
      <c r="AA14" s="524"/>
      <c r="AB14" s="526"/>
      <c r="AC14" s="527"/>
      <c r="AD14" s="516"/>
      <c r="AE14" s="503"/>
      <c r="AF14" s="469"/>
      <c r="AG14" s="503"/>
      <c r="AH14" s="489"/>
      <c r="AI14" s="470"/>
    </row>
    <row r="15" spans="1:36" ht="10.5" customHeight="1">
      <c r="A15" s="372"/>
      <c r="B15" s="973"/>
      <c r="C15" s="973"/>
      <c r="D15" s="515"/>
      <c r="E15" s="179"/>
      <c r="F15" s="179"/>
      <c r="G15" s="516"/>
      <c r="H15" s="523"/>
      <c r="I15" s="199"/>
      <c r="J15" s="516"/>
      <c r="K15" s="937"/>
      <c r="L15" s="937"/>
      <c r="M15" s="491" t="s">
        <v>94</v>
      </c>
      <c r="N15" s="492"/>
      <c r="O15" s="192" t="s">
        <v>7</v>
      </c>
      <c r="P15" s="493"/>
      <c r="AA15" s="524"/>
      <c r="AB15" s="526"/>
      <c r="AC15" s="527"/>
      <c r="AD15" s="528" t="s">
        <v>130</v>
      </c>
      <c r="AE15" s="414" t="s">
        <v>79</v>
      </c>
      <c r="AF15" s="415"/>
      <c r="AG15" s="496"/>
      <c r="AH15" s="481">
        <f>AH12+1</f>
        <v>6</v>
      </c>
      <c r="AI15" s="470"/>
    </row>
    <row r="16" spans="1:36" ht="10.5" customHeight="1">
      <c r="A16" s="529"/>
      <c r="B16" s="471"/>
      <c r="C16" s="473" t="s">
        <v>60</v>
      </c>
      <c r="D16" s="474">
        <v>0</v>
      </c>
      <c r="E16" s="475">
        <v>0</v>
      </c>
      <c r="F16" s="476">
        <v>0</v>
      </c>
      <c r="G16" s="281"/>
      <c r="H16" s="487"/>
      <c r="I16" s="210"/>
      <c r="J16" s="516"/>
      <c r="K16" s="523"/>
      <c r="L16" s="199"/>
      <c r="M16" s="500"/>
      <c r="N16" s="482"/>
      <c r="O16" s="201"/>
      <c r="P16" s="500"/>
      <c r="AA16" s="524"/>
      <c r="AB16" s="471"/>
      <c r="AC16" s="531"/>
      <c r="AE16" s="514"/>
      <c r="AF16" s="277"/>
      <c r="AH16" s="489"/>
      <c r="AI16" s="470"/>
    </row>
    <row r="17" spans="1:35" ht="10.5" customHeight="1">
      <c r="A17" s="235"/>
      <c r="B17" s="509"/>
      <c r="C17" s="510"/>
      <c r="D17" s="953"/>
      <c r="E17" s="953"/>
      <c r="F17" s="485"/>
      <c r="G17" s="500"/>
      <c r="H17" s="938" t="s">
        <v>79</v>
      </c>
      <c r="I17" s="938"/>
      <c r="J17" s="938"/>
      <c r="K17" s="487"/>
      <c r="L17" s="210"/>
      <c r="M17" s="500"/>
      <c r="N17" s="482"/>
      <c r="O17" s="201"/>
      <c r="P17" s="500"/>
      <c r="AA17" s="473" t="s">
        <v>131</v>
      </c>
      <c r="AB17" s="414" t="s">
        <v>79</v>
      </c>
      <c r="AC17" s="496"/>
      <c r="AD17" s="496"/>
      <c r="AE17" s="503"/>
      <c r="AF17" s="469"/>
      <c r="AG17" s="503"/>
      <c r="AH17" s="489"/>
      <c r="AI17" s="470"/>
    </row>
    <row r="18" spans="1:35" ht="10.5" customHeight="1">
      <c r="A18" s="356" t="s">
        <v>63</v>
      </c>
      <c r="B18" s="176"/>
      <c r="C18" s="176"/>
      <c r="D18" s="937"/>
      <c r="E18" s="937"/>
      <c r="F18" s="340"/>
      <c r="G18" s="491" t="s">
        <v>71</v>
      </c>
      <c r="H18" s="492"/>
      <c r="I18" s="192" t="s">
        <v>7</v>
      </c>
      <c r="J18" s="493"/>
      <c r="K18" s="494"/>
      <c r="L18" s="195"/>
      <c r="M18" s="500"/>
      <c r="N18" s="482"/>
      <c r="O18" s="201"/>
      <c r="P18" s="500"/>
      <c r="AA18" s="473"/>
      <c r="AB18" s="497"/>
      <c r="AC18" s="262"/>
      <c r="AD18" s="491" t="s">
        <v>132</v>
      </c>
      <c r="AE18" s="414" t="s">
        <v>79</v>
      </c>
      <c r="AF18" s="415"/>
      <c r="AG18" s="496"/>
      <c r="AH18" s="481">
        <f>AH15+1</f>
        <v>7</v>
      </c>
      <c r="AI18" s="470"/>
    </row>
    <row r="19" spans="1:35" ht="10.5" customHeight="1">
      <c r="A19" s="356"/>
      <c r="B19" s="497"/>
      <c r="C19" s="498">
        <v>3</v>
      </c>
      <c r="D19" s="946" t="s">
        <v>79</v>
      </c>
      <c r="E19" s="938"/>
      <c r="F19" s="938"/>
      <c r="G19" s="939"/>
      <c r="H19" s="499"/>
      <c r="I19" s="210"/>
      <c r="J19" s="500"/>
      <c r="K19" s="501"/>
      <c r="L19" s="199"/>
      <c r="M19" s="500"/>
      <c r="N19" s="482"/>
      <c r="O19" s="201"/>
      <c r="P19" s="500"/>
      <c r="AA19" s="473" t="s">
        <v>133</v>
      </c>
      <c r="AB19" s="414" t="s">
        <v>79</v>
      </c>
      <c r="AC19" s="496"/>
      <c r="AD19" s="522"/>
      <c r="AE19" s="504"/>
      <c r="AF19" s="212" t="s">
        <v>7</v>
      </c>
      <c r="AG19" s="505"/>
      <c r="AH19" s="489"/>
      <c r="AI19" s="470"/>
    </row>
    <row r="20" spans="1:35" ht="10.5" customHeight="1">
      <c r="A20" s="356" t="s">
        <v>72</v>
      </c>
      <c r="B20" s="176"/>
      <c r="C20" s="190"/>
      <c r="D20" s="504"/>
      <c r="E20" s="212" t="s">
        <v>7</v>
      </c>
      <c r="F20" s="505"/>
      <c r="G20" s="505"/>
      <c r="H20" s="506"/>
      <c r="I20" s="195"/>
      <c r="J20" s="500"/>
      <c r="K20" s="501"/>
      <c r="L20" s="199"/>
      <c r="M20" s="500"/>
      <c r="N20" s="482"/>
      <c r="O20" s="201"/>
      <c r="P20" s="500"/>
      <c r="AB20" s="526"/>
      <c r="AC20" s="527"/>
      <c r="AD20" s="488"/>
      <c r="AE20" s="503"/>
      <c r="AF20" s="469"/>
      <c r="AG20" s="503"/>
      <c r="AH20" s="489"/>
      <c r="AI20" s="470"/>
    </row>
    <row r="21" spans="1:35" ht="10.5" customHeight="1">
      <c r="A21" s="235"/>
      <c r="B21" s="509"/>
      <c r="C21" s="510"/>
      <c r="D21" s="511"/>
      <c r="E21" s="218"/>
      <c r="F21" s="218"/>
      <c r="G21" s="512"/>
      <c r="H21" s="941"/>
      <c r="I21" s="941"/>
      <c r="J21" s="500"/>
      <c r="K21" s="946" t="s">
        <v>79</v>
      </c>
      <c r="L21" s="938"/>
      <c r="M21" s="939"/>
      <c r="N21" s="534"/>
      <c r="O21" s="222"/>
      <c r="P21" s="500"/>
      <c r="Y21" s="535"/>
      <c r="AB21" s="526"/>
      <c r="AC21" s="527"/>
      <c r="AD21" s="478" t="s">
        <v>134</v>
      </c>
      <c r="AE21" s="414" t="s">
        <v>79</v>
      </c>
      <c r="AF21" s="415"/>
      <c r="AG21" s="496"/>
      <c r="AH21" s="481">
        <f>AH18+1</f>
        <v>8</v>
      </c>
      <c r="AI21" s="470"/>
    </row>
    <row r="22" spans="1:35" ht="10.5" customHeight="1">
      <c r="A22" s="356" t="s">
        <v>66</v>
      </c>
      <c r="B22" s="176"/>
      <c r="C22" s="176"/>
      <c r="D22" s="515"/>
      <c r="E22" s="179"/>
      <c r="F22" s="179"/>
      <c r="G22" s="516"/>
      <c r="H22" s="937"/>
      <c r="I22" s="937"/>
      <c r="J22" s="491" t="s">
        <v>81</v>
      </c>
      <c r="K22" s="504"/>
      <c r="L22" s="212" t="s">
        <v>7</v>
      </c>
      <c r="M22" s="505"/>
      <c r="N22" s="536"/>
      <c r="O22" s="224"/>
      <c r="P22" s="500"/>
      <c r="X22" s="175" t="s">
        <v>135</v>
      </c>
      <c r="Y22" s="414" t="s">
        <v>79</v>
      </c>
      <c r="Z22" s="496"/>
      <c r="AA22" s="496"/>
      <c r="AB22" s="537"/>
      <c r="AC22" s="253"/>
      <c r="AD22" s="488"/>
      <c r="AE22" s="523"/>
      <c r="AF22" s="199"/>
      <c r="AH22" s="489"/>
      <c r="AI22" s="470"/>
    </row>
    <row r="23" spans="1:35" ht="10.5" customHeight="1">
      <c r="A23" s="356"/>
      <c r="B23" s="538"/>
      <c r="C23" s="498">
        <v>4</v>
      </c>
      <c r="D23" s="938" t="s">
        <v>79</v>
      </c>
      <c r="E23" s="938"/>
      <c r="F23" s="938"/>
      <c r="G23" s="938"/>
      <c r="H23" s="487"/>
      <c r="I23" s="210"/>
      <c r="J23" s="500"/>
      <c r="K23" s="501"/>
      <c r="L23" s="199"/>
      <c r="M23" s="488"/>
      <c r="N23" s="502"/>
      <c r="O23" s="201"/>
      <c r="P23" s="500"/>
      <c r="X23" s="175"/>
      <c r="Y23" s="497"/>
      <c r="Z23" s="412"/>
      <c r="AA23" s="539" t="s">
        <v>136</v>
      </c>
      <c r="AB23" s="414" t="s">
        <v>79</v>
      </c>
      <c r="AC23" s="496"/>
      <c r="AD23" s="496"/>
      <c r="AE23" s="540"/>
      <c r="AF23" s="541"/>
      <c r="AG23" s="542"/>
      <c r="AH23" s="489"/>
      <c r="AI23" s="470"/>
    </row>
    <row r="24" spans="1:35" ht="10.5" customHeight="1">
      <c r="A24" s="356" t="s">
        <v>71</v>
      </c>
      <c r="B24" s="176"/>
      <c r="C24" s="190"/>
      <c r="D24" s="504"/>
      <c r="E24" s="212" t="s">
        <v>7</v>
      </c>
      <c r="F24" s="505"/>
      <c r="G24" s="493"/>
      <c r="H24" s="494"/>
      <c r="I24" s="195"/>
      <c r="J24" s="500"/>
      <c r="K24" s="501"/>
      <c r="L24" s="199"/>
      <c r="M24" s="488"/>
      <c r="N24" s="502"/>
      <c r="O24" s="201"/>
      <c r="P24" s="500"/>
      <c r="X24" s="175" t="s">
        <v>119</v>
      </c>
      <c r="Y24" s="414" t="s">
        <v>79</v>
      </c>
      <c r="Z24" s="496"/>
      <c r="AA24" s="522"/>
      <c r="AB24" s="492"/>
      <c r="AC24" s="192" t="s">
        <v>7</v>
      </c>
      <c r="AD24" s="493"/>
      <c r="AE24" s="503"/>
      <c r="AF24" s="469"/>
      <c r="AG24" s="503"/>
      <c r="AH24" s="489"/>
      <c r="AI24" s="470"/>
    </row>
    <row r="25" spans="1:35" ht="10.5" customHeight="1">
      <c r="A25" s="235"/>
      <c r="B25" s="509"/>
      <c r="C25" s="510"/>
      <c r="D25" s="941"/>
      <c r="E25" s="941"/>
      <c r="F25" s="294"/>
      <c r="G25" s="491" t="s">
        <v>69</v>
      </c>
      <c r="H25" s="946" t="s">
        <v>79</v>
      </c>
      <c r="I25" s="938"/>
      <c r="J25" s="939"/>
      <c r="K25" s="499"/>
      <c r="L25" s="210"/>
      <c r="M25" s="488"/>
      <c r="N25" s="502"/>
      <c r="O25" s="201"/>
      <c r="P25" s="500"/>
      <c r="X25" s="175"/>
      <c r="Y25" s="544"/>
      <c r="Z25" s="543"/>
      <c r="AA25" s="516"/>
      <c r="AB25" s="487"/>
      <c r="AC25" s="294"/>
      <c r="AD25" s="500"/>
      <c r="AE25" s="414" t="s">
        <v>79</v>
      </c>
      <c r="AF25" s="415"/>
      <c r="AG25" s="496"/>
      <c r="AH25" s="481">
        <f>AH21+1</f>
        <v>9</v>
      </c>
      <c r="AI25" s="470"/>
    </row>
    <row r="26" spans="1:35" ht="10.5" customHeight="1">
      <c r="A26" s="529"/>
      <c r="B26" s="519"/>
      <c r="C26" s="473">
        <v>12</v>
      </c>
      <c r="D26" s="176">
        <v>0</v>
      </c>
      <c r="E26" s="453">
        <v>0</v>
      </c>
      <c r="F26" s="490">
        <v>0</v>
      </c>
      <c r="G26" s="521"/>
      <c r="H26" s="504"/>
      <c r="I26" s="212" t="s">
        <v>7</v>
      </c>
      <c r="J26" s="505"/>
      <c r="K26" s="506"/>
      <c r="L26" s="195"/>
      <c r="M26" s="488"/>
      <c r="N26" s="469"/>
      <c r="O26" s="469"/>
      <c r="P26" s="545"/>
      <c r="X26" s="175" t="s">
        <v>137</v>
      </c>
      <c r="Y26" s="414" t="s">
        <v>79</v>
      </c>
      <c r="Z26" s="496"/>
      <c r="AA26" s="496"/>
      <c r="AB26" s="546"/>
      <c r="AC26" s="547"/>
      <c r="AD26" s="491" t="s">
        <v>138</v>
      </c>
      <c r="AE26" s="504"/>
      <c r="AF26" s="212" t="s">
        <v>7</v>
      </c>
      <c r="AG26" s="505"/>
      <c r="AH26" s="489"/>
      <c r="AI26" s="470"/>
    </row>
    <row r="27" spans="1:35" ht="10.5" customHeight="1">
      <c r="A27" s="548"/>
      <c r="B27" s="509"/>
      <c r="C27" s="511"/>
      <c r="D27" s="511"/>
      <c r="E27" s="218"/>
      <c r="F27" s="218"/>
      <c r="G27" s="512"/>
      <c r="H27" s="549"/>
      <c r="I27" s="237"/>
      <c r="J27" s="512"/>
      <c r="K27" s="511"/>
      <c r="L27" s="361"/>
      <c r="M27" s="550"/>
      <c r="N27" s="469"/>
      <c r="O27" s="469"/>
      <c r="P27" s="545"/>
      <c r="Q27" s="938" t="s">
        <v>79</v>
      </c>
      <c r="R27" s="938"/>
      <c r="S27" s="938"/>
      <c r="T27" s="551"/>
      <c r="U27" s="775">
        <f>AH3</f>
        <v>1</v>
      </c>
      <c r="V27" s="552" t="s">
        <v>61</v>
      </c>
      <c r="X27" s="175"/>
      <c r="Y27" s="497"/>
      <c r="Z27" s="412"/>
      <c r="AA27" s="539" t="s">
        <v>139</v>
      </c>
      <c r="AB27" s="553" t="s">
        <v>79</v>
      </c>
      <c r="AC27" s="496"/>
      <c r="AD27" s="522"/>
      <c r="AE27" s="554"/>
      <c r="AF27" s="541"/>
      <c r="AG27" s="555"/>
      <c r="AH27" s="489"/>
      <c r="AI27" s="470"/>
    </row>
    <row r="28" spans="1:35" ht="10.5" customHeight="1">
      <c r="A28" s="529"/>
      <c r="B28" s="973"/>
      <c r="C28" s="973"/>
      <c r="D28" s="515"/>
      <c r="E28" s="179"/>
      <c r="F28" s="179"/>
      <c r="G28" s="516"/>
      <c r="H28" s="511"/>
      <c r="I28" s="361"/>
      <c r="J28" s="516"/>
      <c r="K28" s="511"/>
      <c r="L28" s="361"/>
      <c r="M28" s="516"/>
      <c r="N28" s="469"/>
      <c r="O28" s="469"/>
      <c r="P28" s="491" t="s">
        <v>108</v>
      </c>
      <c r="Q28" s="504"/>
      <c r="R28" s="212" t="s">
        <v>7</v>
      </c>
      <c r="S28" s="505"/>
      <c r="U28" s="776"/>
      <c r="X28" s="175" t="s">
        <v>140</v>
      </c>
      <c r="Y28" s="414" t="s">
        <v>79</v>
      </c>
      <c r="Z28" s="496"/>
      <c r="AA28" s="522"/>
      <c r="AB28" s="504"/>
      <c r="AC28" s="212" t="s">
        <v>7</v>
      </c>
      <c r="AD28" s="505"/>
      <c r="AE28" s="503"/>
      <c r="AF28" s="469"/>
      <c r="AG28" s="503"/>
      <c r="AH28" s="489"/>
      <c r="AI28" s="470"/>
    </row>
    <row r="29" spans="1:35" ht="10.5" customHeight="1">
      <c r="A29" s="529"/>
      <c r="B29" s="471"/>
      <c r="C29" s="473" t="s">
        <v>83</v>
      </c>
      <c r="D29" s="474">
        <v>0</v>
      </c>
      <c r="E29" s="475">
        <v>0</v>
      </c>
      <c r="F29" s="476">
        <v>0</v>
      </c>
      <c r="G29" s="281"/>
      <c r="H29" s="487"/>
      <c r="I29" s="210"/>
      <c r="J29" s="516"/>
      <c r="K29" s="511"/>
      <c r="L29" s="361"/>
      <c r="M29" s="488"/>
      <c r="N29" s="941"/>
      <c r="O29" s="941"/>
      <c r="P29" s="556"/>
      <c r="U29" s="776"/>
      <c r="X29" s="409"/>
      <c r="Y29" s="544"/>
      <c r="Z29" s="543"/>
      <c r="AA29" s="557"/>
      <c r="AB29" s="523"/>
      <c r="AC29" s="199"/>
      <c r="AD29" s="473" t="s">
        <v>141</v>
      </c>
      <c r="AE29" s="414" t="s">
        <v>79</v>
      </c>
      <c r="AF29" s="496"/>
      <c r="AG29" s="496"/>
      <c r="AH29" s="481">
        <f>AH25+1</f>
        <v>10</v>
      </c>
      <c r="AI29" s="470"/>
    </row>
    <row r="30" spans="1:35" ht="10.5" customHeight="1">
      <c r="A30" s="235"/>
      <c r="B30" s="509"/>
      <c r="C30" s="510"/>
      <c r="D30" s="953"/>
      <c r="E30" s="953"/>
      <c r="F30" s="485"/>
      <c r="G30" s="500"/>
      <c r="H30" s="938"/>
      <c r="I30" s="938"/>
      <c r="J30" s="938"/>
      <c r="K30" s="487"/>
      <c r="L30" s="210"/>
      <c r="M30" s="558"/>
      <c r="N30" s="502"/>
      <c r="O30" s="201"/>
      <c r="P30" s="500"/>
      <c r="U30" s="776"/>
      <c r="AH30" s="489"/>
      <c r="AI30" s="470"/>
    </row>
    <row r="31" spans="1:35" ht="10.5" customHeight="1">
      <c r="A31" s="356" t="s">
        <v>86</v>
      </c>
      <c r="B31" s="176"/>
      <c r="C31" s="176"/>
      <c r="D31" s="937"/>
      <c r="E31" s="937"/>
      <c r="F31" s="340"/>
      <c r="G31" s="491" t="s">
        <v>83</v>
      </c>
      <c r="H31" s="492"/>
      <c r="I31" s="192" t="s">
        <v>7</v>
      </c>
      <c r="J31" s="493"/>
      <c r="K31" s="494"/>
      <c r="L31" s="195"/>
      <c r="M31" s="559"/>
      <c r="N31" s="502"/>
      <c r="O31" s="201"/>
      <c r="P31" s="500"/>
      <c r="U31" s="776"/>
      <c r="AA31" s="478" t="s">
        <v>142</v>
      </c>
      <c r="AB31" s="414" t="s">
        <v>79</v>
      </c>
      <c r="AC31" s="496"/>
      <c r="AD31" s="496"/>
      <c r="AE31" s="503"/>
      <c r="AF31" s="469"/>
      <c r="AG31" s="503"/>
      <c r="AH31" s="489"/>
      <c r="AI31" s="470"/>
    </row>
    <row r="32" spans="1:35" ht="10.5" customHeight="1">
      <c r="A32" s="356"/>
      <c r="B32" s="497"/>
      <c r="C32" s="498">
        <v>5</v>
      </c>
      <c r="D32" s="946" t="s">
        <v>79</v>
      </c>
      <c r="E32" s="938"/>
      <c r="F32" s="938"/>
      <c r="G32" s="939"/>
      <c r="H32" s="499"/>
      <c r="I32" s="210"/>
      <c r="J32" s="500"/>
      <c r="K32" s="501"/>
      <c r="L32" s="199"/>
      <c r="M32" s="559"/>
      <c r="N32" s="502"/>
      <c r="O32" s="201"/>
      <c r="P32" s="500"/>
      <c r="U32" s="776"/>
      <c r="X32" s="409"/>
      <c r="Y32" s="514"/>
      <c r="Z32" s="532"/>
      <c r="AA32" s="478"/>
      <c r="AB32" s="497"/>
      <c r="AC32" s="262"/>
      <c r="AD32" s="539" t="s">
        <v>143</v>
      </c>
      <c r="AE32" s="414" t="s">
        <v>79</v>
      </c>
      <c r="AF32" s="496"/>
      <c r="AG32" s="496"/>
      <c r="AH32" s="481">
        <f>AH29+1</f>
        <v>11</v>
      </c>
      <c r="AI32" s="470"/>
    </row>
    <row r="33" spans="1:35" ht="10.5" customHeight="1">
      <c r="A33" s="356" t="s">
        <v>90</v>
      </c>
      <c r="B33" s="176"/>
      <c r="C33" s="190"/>
      <c r="D33" s="504"/>
      <c r="E33" s="212" t="s">
        <v>7</v>
      </c>
      <c r="F33" s="505"/>
      <c r="G33" s="505"/>
      <c r="H33" s="506"/>
      <c r="I33" s="195"/>
      <c r="J33" s="500"/>
      <c r="K33" s="501"/>
      <c r="L33" s="199"/>
      <c r="M33" s="559"/>
      <c r="N33" s="502"/>
      <c r="O33" s="201"/>
      <c r="P33" s="500"/>
      <c r="U33" s="776"/>
      <c r="AA33" s="473" t="s">
        <v>144</v>
      </c>
      <c r="AB33" s="414" t="s">
        <v>79</v>
      </c>
      <c r="AC33" s="496"/>
      <c r="AD33" s="522"/>
      <c r="AE33" s="504"/>
      <c r="AF33" s="212" t="s">
        <v>7</v>
      </c>
      <c r="AG33" s="505"/>
      <c r="AH33" s="489"/>
      <c r="AI33" s="470"/>
    </row>
    <row r="34" spans="1:35" ht="10.5" customHeight="1">
      <c r="A34" s="235"/>
      <c r="B34" s="509"/>
      <c r="C34" s="510"/>
      <c r="D34" s="511"/>
      <c r="E34" s="218"/>
      <c r="F34" s="218"/>
      <c r="G34" s="512"/>
      <c r="H34" s="941"/>
      <c r="I34" s="941"/>
      <c r="J34" s="500"/>
      <c r="K34" s="938" t="s">
        <v>79</v>
      </c>
      <c r="L34" s="938"/>
      <c r="M34" s="938"/>
      <c r="N34" s="513"/>
      <c r="O34" s="222"/>
      <c r="P34" s="500"/>
      <c r="U34" s="776"/>
      <c r="AB34" s="526"/>
      <c r="AC34" s="527"/>
      <c r="AD34" s="488"/>
      <c r="AE34" s="503"/>
      <c r="AF34" s="469"/>
      <c r="AG34" s="503"/>
      <c r="AH34" s="489"/>
      <c r="AI34" s="470"/>
    </row>
    <row r="35" spans="1:35" ht="10.5" customHeight="1">
      <c r="A35" s="356" t="s">
        <v>82</v>
      </c>
      <c r="B35" s="176"/>
      <c r="C35" s="176"/>
      <c r="D35" s="560"/>
      <c r="E35" s="179"/>
      <c r="F35" s="179"/>
      <c r="G35" s="516"/>
      <c r="H35" s="937"/>
      <c r="I35" s="937"/>
      <c r="J35" s="491" t="s">
        <v>87</v>
      </c>
      <c r="K35" s="492"/>
      <c r="L35" s="192" t="s">
        <v>7</v>
      </c>
      <c r="M35" s="493"/>
      <c r="N35" s="517"/>
      <c r="O35" s="224"/>
      <c r="P35" s="500"/>
      <c r="U35" s="776"/>
      <c r="AB35" s="514"/>
      <c r="AC35" s="277"/>
      <c r="AD35" s="478" t="s">
        <v>145</v>
      </c>
      <c r="AE35" s="414" t="s">
        <v>79</v>
      </c>
      <c r="AF35" s="496"/>
      <c r="AG35" s="496"/>
      <c r="AH35" s="481">
        <f>AH32+1</f>
        <v>12</v>
      </c>
      <c r="AI35" s="470"/>
    </row>
    <row r="36" spans="1:35" ht="10.5" customHeight="1">
      <c r="A36" s="356"/>
      <c r="B36" s="497"/>
      <c r="C36" s="498">
        <v>6</v>
      </c>
      <c r="D36" s="938" t="s">
        <v>79</v>
      </c>
      <c r="E36" s="938"/>
      <c r="F36" s="938"/>
      <c r="G36" s="938"/>
      <c r="H36" s="487"/>
      <c r="I36" s="210"/>
      <c r="J36" s="500"/>
      <c r="K36" s="561"/>
      <c r="L36" s="199"/>
      <c r="M36" s="500"/>
      <c r="N36" s="482"/>
      <c r="O36" s="201"/>
      <c r="P36" s="500"/>
      <c r="U36" s="776"/>
      <c r="X36" s="175" t="s">
        <v>146</v>
      </c>
      <c r="Y36" s="414" t="s">
        <v>79</v>
      </c>
      <c r="Z36" s="496"/>
      <c r="AA36" s="496"/>
      <c r="AB36" s="514"/>
      <c r="AC36" s="277"/>
      <c r="AE36" s="514"/>
      <c r="AF36" s="277"/>
      <c r="AH36" s="489"/>
      <c r="AI36" s="470"/>
    </row>
    <row r="37" spans="1:35" ht="10.5" customHeight="1">
      <c r="A37" s="356" t="s">
        <v>89</v>
      </c>
      <c r="B37" s="176"/>
      <c r="C37" s="190"/>
      <c r="D37" s="504"/>
      <c r="E37" s="212" t="s">
        <v>7</v>
      </c>
      <c r="F37" s="505"/>
      <c r="G37" s="493"/>
      <c r="H37" s="494"/>
      <c r="I37" s="195"/>
      <c r="J37" s="500"/>
      <c r="K37" s="501"/>
      <c r="L37" s="199"/>
      <c r="M37" s="500"/>
      <c r="N37" s="482"/>
      <c r="O37" s="201"/>
      <c r="P37" s="500"/>
      <c r="U37" s="776"/>
      <c r="X37" s="175"/>
      <c r="Y37" s="497"/>
      <c r="Z37" s="412"/>
      <c r="AA37" s="491" t="s">
        <v>147</v>
      </c>
      <c r="AB37" s="414" t="s">
        <v>79</v>
      </c>
      <c r="AC37" s="496"/>
      <c r="AD37" s="496"/>
      <c r="AE37" s="487"/>
      <c r="AF37" s="210"/>
      <c r="AG37" s="542"/>
      <c r="AI37" s="470"/>
    </row>
    <row r="38" spans="1:35" ht="10.5" customHeight="1">
      <c r="A38" s="235"/>
      <c r="B38" s="509"/>
      <c r="C38" s="510"/>
      <c r="D38" s="941"/>
      <c r="E38" s="941"/>
      <c r="F38" s="294"/>
      <c r="G38" s="491" t="s">
        <v>86</v>
      </c>
      <c r="H38" s="946" t="s">
        <v>79</v>
      </c>
      <c r="I38" s="938"/>
      <c r="J38" s="939"/>
      <c r="K38" s="499"/>
      <c r="L38" s="210"/>
      <c r="M38" s="500"/>
      <c r="N38" s="482"/>
      <c r="O38" s="201"/>
      <c r="P38" s="500"/>
      <c r="U38" s="776"/>
      <c r="X38" s="175" t="s">
        <v>113</v>
      </c>
      <c r="Y38" s="414" t="s">
        <v>79</v>
      </c>
      <c r="Z38" s="496"/>
      <c r="AA38" s="522"/>
      <c r="AB38" s="492"/>
      <c r="AC38" s="192" t="s">
        <v>7</v>
      </c>
      <c r="AD38" s="493"/>
      <c r="AE38" s="503"/>
      <c r="AF38" s="469"/>
      <c r="AG38" s="503"/>
      <c r="AH38" s="489"/>
      <c r="AI38" s="470"/>
    </row>
    <row r="39" spans="1:35" ht="10.5" customHeight="1">
      <c r="A39" s="529"/>
      <c r="B39" s="519"/>
      <c r="C39" s="473">
        <v>18</v>
      </c>
      <c r="D39" s="176">
        <v>0</v>
      </c>
      <c r="E39" s="453">
        <v>0</v>
      </c>
      <c r="F39" s="490">
        <v>0</v>
      </c>
      <c r="G39" s="521"/>
      <c r="H39" s="504"/>
      <c r="I39" s="212" t="s">
        <v>7</v>
      </c>
      <c r="J39" s="505"/>
      <c r="K39" s="506"/>
      <c r="L39" s="195"/>
      <c r="M39" s="500"/>
      <c r="N39" s="482"/>
      <c r="O39" s="201"/>
      <c r="P39" s="500"/>
      <c r="U39" s="776"/>
      <c r="X39" s="175"/>
      <c r="Y39" s="544"/>
      <c r="Z39" s="543"/>
      <c r="AA39" s="516"/>
      <c r="AB39" s="294"/>
      <c r="AC39" s="294"/>
      <c r="AD39" s="500"/>
      <c r="AE39" s="414" t="s">
        <v>79</v>
      </c>
      <c r="AF39" s="496"/>
      <c r="AG39" s="496"/>
      <c r="AH39" s="481">
        <f>AH35+1</f>
        <v>13</v>
      </c>
      <c r="AI39" s="470"/>
    </row>
    <row r="40" spans="1:35" ht="10.5" customHeight="1">
      <c r="A40" s="548"/>
      <c r="B40" s="509"/>
      <c r="C40" s="509"/>
      <c r="D40" s="511"/>
      <c r="E40" s="218"/>
      <c r="F40" s="218"/>
      <c r="G40" s="512"/>
      <c r="H40" s="523"/>
      <c r="I40" s="199"/>
      <c r="J40" s="512"/>
      <c r="K40" s="941"/>
      <c r="L40" s="941"/>
      <c r="M40" s="491"/>
      <c r="N40" s="946" t="s">
        <v>79</v>
      </c>
      <c r="O40" s="938"/>
      <c r="P40" s="939"/>
      <c r="U40" s="776"/>
      <c r="X40" s="175" t="s">
        <v>148</v>
      </c>
      <c r="Y40" s="414" t="s">
        <v>79</v>
      </c>
      <c r="Z40" s="496"/>
      <c r="AA40" s="496"/>
      <c r="AB40" s="340"/>
      <c r="AC40" s="340"/>
      <c r="AD40" s="491" t="s">
        <v>149</v>
      </c>
      <c r="AE40" s="504"/>
      <c r="AF40" s="212" t="s">
        <v>7</v>
      </c>
      <c r="AG40" s="505"/>
      <c r="AH40" s="489"/>
      <c r="AI40" s="470"/>
    </row>
    <row r="41" spans="1:35" ht="10.5" customHeight="1">
      <c r="A41" s="529"/>
      <c r="B41" s="973"/>
      <c r="C41" s="973"/>
      <c r="D41" s="515"/>
      <c r="E41" s="179"/>
      <c r="F41" s="259"/>
      <c r="G41" s="516"/>
      <c r="H41" s="523"/>
      <c r="I41" s="199"/>
      <c r="J41" s="516"/>
      <c r="K41" s="937"/>
      <c r="L41" s="937"/>
      <c r="M41" s="491" t="s">
        <v>97</v>
      </c>
      <c r="N41" s="504"/>
      <c r="O41" s="212" t="s">
        <v>7</v>
      </c>
      <c r="P41" s="505"/>
      <c r="U41" s="776"/>
      <c r="X41" s="175"/>
      <c r="Y41" s="497"/>
      <c r="Z41" s="412"/>
      <c r="AA41" s="539" t="s">
        <v>150</v>
      </c>
      <c r="AB41" s="553" t="s">
        <v>79</v>
      </c>
      <c r="AC41" s="496"/>
      <c r="AD41" s="522"/>
      <c r="AE41" s="499"/>
      <c r="AF41" s="210"/>
      <c r="AG41" s="555"/>
      <c r="AH41" s="489"/>
      <c r="AI41" s="470"/>
    </row>
    <row r="42" spans="1:35" ht="10.5" customHeight="1">
      <c r="A42" s="529"/>
      <c r="B42" s="563"/>
      <c r="C42" s="473">
        <v>19</v>
      </c>
      <c r="D42" s="474">
        <v>0</v>
      </c>
      <c r="E42" s="475">
        <v>0</v>
      </c>
      <c r="F42" s="476">
        <v>0</v>
      </c>
      <c r="G42" s="281"/>
      <c r="H42" s="487"/>
      <c r="I42" s="210"/>
      <c r="J42" s="516"/>
      <c r="K42" s="523"/>
      <c r="L42" s="199"/>
      <c r="M42" s="500"/>
      <c r="N42" s="482"/>
      <c r="O42" s="201"/>
      <c r="P42" s="488"/>
      <c r="U42" s="776"/>
      <c r="X42" s="175" t="s">
        <v>120</v>
      </c>
      <c r="Y42" s="414" t="s">
        <v>79</v>
      </c>
      <c r="Z42" s="496"/>
      <c r="AA42" s="522"/>
      <c r="AB42" s="504"/>
      <c r="AC42" s="212" t="s">
        <v>7</v>
      </c>
      <c r="AD42" s="505"/>
      <c r="AE42" s="503"/>
      <c r="AF42" s="469"/>
      <c r="AG42" s="503"/>
      <c r="AH42" s="489"/>
    </row>
    <row r="43" spans="1:35" ht="10.5" customHeight="1">
      <c r="A43" s="235"/>
      <c r="B43" s="509"/>
      <c r="C43" s="564"/>
      <c r="D43" s="953"/>
      <c r="E43" s="953"/>
      <c r="F43" s="485"/>
      <c r="G43" s="500"/>
      <c r="H43" s="938" t="s">
        <v>79</v>
      </c>
      <c r="I43" s="938"/>
      <c r="J43" s="938"/>
      <c r="K43" s="487"/>
      <c r="L43" s="210"/>
      <c r="M43" s="500"/>
      <c r="N43" s="482"/>
      <c r="O43" s="201"/>
      <c r="P43" s="175">
        <v>-23</v>
      </c>
      <c r="Q43" s="938" t="s">
        <v>79</v>
      </c>
      <c r="R43" s="938"/>
      <c r="S43" s="938"/>
      <c r="T43" s="551"/>
      <c r="U43" s="775">
        <f>U27+1</f>
        <v>2</v>
      </c>
      <c r="V43" s="552" t="s">
        <v>61</v>
      </c>
      <c r="X43" s="565"/>
      <c r="Y43" s="514"/>
      <c r="Z43" s="532"/>
      <c r="AB43" s="566"/>
      <c r="AC43" s="253"/>
      <c r="AD43" s="473" t="s">
        <v>151</v>
      </c>
      <c r="AE43" s="414" t="s">
        <v>79</v>
      </c>
      <c r="AF43" s="496"/>
      <c r="AG43" s="496"/>
      <c r="AH43" s="481">
        <f>AH39+1</f>
        <v>14</v>
      </c>
      <c r="AI43" s="470"/>
    </row>
    <row r="44" spans="1:35" ht="10.5" customHeight="1">
      <c r="A44" s="356" t="s">
        <v>84</v>
      </c>
      <c r="B44" s="176"/>
      <c r="C44" s="176"/>
      <c r="D44" s="937"/>
      <c r="E44" s="937"/>
      <c r="F44" s="340"/>
      <c r="G44" s="491" t="s">
        <v>90</v>
      </c>
      <c r="H44" s="492"/>
      <c r="I44" s="192" t="s">
        <v>7</v>
      </c>
      <c r="J44" s="493"/>
      <c r="K44" s="494"/>
      <c r="L44" s="195"/>
      <c r="M44" s="500"/>
      <c r="N44" s="482"/>
      <c r="O44" s="201"/>
      <c r="P44" s="488"/>
      <c r="AH44" s="489"/>
    </row>
    <row r="45" spans="1:35" ht="10.5" customHeight="1">
      <c r="A45" s="356"/>
      <c r="B45" s="497"/>
      <c r="C45" s="498">
        <v>7</v>
      </c>
      <c r="D45" s="567" t="s">
        <v>79</v>
      </c>
      <c r="E45" s="281"/>
      <c r="F45" s="568"/>
      <c r="G45" s="342"/>
      <c r="H45" s="499"/>
      <c r="I45" s="210"/>
      <c r="J45" s="500"/>
      <c r="K45" s="501"/>
      <c r="L45" s="199"/>
      <c r="M45" s="500"/>
      <c r="N45" s="482"/>
      <c r="O45" s="201"/>
      <c r="P45" s="488"/>
      <c r="AA45" s="473" t="s">
        <v>145</v>
      </c>
      <c r="AB45" s="414" t="s">
        <v>79</v>
      </c>
      <c r="AC45" s="496"/>
      <c r="AD45" s="496"/>
      <c r="AE45" s="503"/>
      <c r="AF45" s="469"/>
      <c r="AG45" s="503"/>
      <c r="AH45" s="489"/>
    </row>
    <row r="46" spans="1:35" ht="10.5" customHeight="1">
      <c r="A46" s="356" t="s">
        <v>94</v>
      </c>
      <c r="B46" s="176"/>
      <c r="C46" s="190"/>
      <c r="D46" s="504"/>
      <c r="E46" s="212" t="s">
        <v>7</v>
      </c>
      <c r="F46" s="505"/>
      <c r="G46" s="505"/>
      <c r="H46" s="506"/>
      <c r="I46" s="195"/>
      <c r="J46" s="500"/>
      <c r="K46" s="501"/>
      <c r="L46" s="199"/>
      <c r="M46" s="500"/>
      <c r="AA46" s="473"/>
      <c r="AB46" s="497"/>
      <c r="AC46" s="262"/>
      <c r="AD46" s="539" t="s">
        <v>152</v>
      </c>
      <c r="AE46" s="414" t="s">
        <v>79</v>
      </c>
      <c r="AF46" s="496"/>
      <c r="AG46" s="496"/>
      <c r="AH46" s="481">
        <f>AH43+1</f>
        <v>15</v>
      </c>
      <c r="AI46" s="470"/>
    </row>
    <row r="47" spans="1:35" ht="10.5" customHeight="1">
      <c r="A47" s="235"/>
      <c r="B47" s="509"/>
      <c r="C47" s="510"/>
      <c r="D47" s="511"/>
      <c r="E47" s="218"/>
      <c r="F47" s="218"/>
      <c r="G47" s="512"/>
      <c r="H47" s="941"/>
      <c r="I47" s="941"/>
      <c r="J47" s="500"/>
      <c r="K47" s="946" t="s">
        <v>79</v>
      </c>
      <c r="L47" s="938"/>
      <c r="M47" s="939"/>
      <c r="N47" s="503"/>
      <c r="O47" s="469"/>
      <c r="P47" s="503"/>
      <c r="AA47" s="473" t="s">
        <v>153</v>
      </c>
      <c r="AB47" s="414" t="s">
        <v>79</v>
      </c>
      <c r="AC47" s="496"/>
      <c r="AD47" s="522"/>
      <c r="AE47" s="504"/>
      <c r="AF47" s="212" t="s">
        <v>7</v>
      </c>
      <c r="AG47" s="505"/>
      <c r="AH47" s="489"/>
    </row>
    <row r="48" spans="1:35" ht="10.5" customHeight="1">
      <c r="A48" s="356" t="s">
        <v>97</v>
      </c>
      <c r="B48" s="176"/>
      <c r="C48" s="176"/>
      <c r="D48" s="570"/>
      <c r="E48" s="179"/>
      <c r="F48" s="179"/>
      <c r="G48" s="516"/>
      <c r="H48" s="937"/>
      <c r="I48" s="937"/>
      <c r="J48" s="491" t="s">
        <v>84</v>
      </c>
      <c r="K48" s="504"/>
      <c r="L48" s="212" t="s">
        <v>7</v>
      </c>
      <c r="M48" s="505"/>
      <c r="N48" s="503"/>
      <c r="O48" s="469"/>
      <c r="P48" s="503"/>
      <c r="AA48" s="473"/>
      <c r="AB48" s="526"/>
      <c r="AC48" s="527"/>
      <c r="AD48" s="488"/>
      <c r="AE48" s="571"/>
      <c r="AF48" s="469"/>
      <c r="AG48" s="503"/>
      <c r="AH48" s="489"/>
    </row>
    <row r="49" spans="1:35" ht="10.5" customHeight="1">
      <c r="A49" s="356"/>
      <c r="B49" s="497"/>
      <c r="C49" s="498">
        <v>8</v>
      </c>
      <c r="D49" s="281" t="s">
        <v>79</v>
      </c>
      <c r="E49" s="281"/>
      <c r="F49" s="568"/>
      <c r="G49" s="281"/>
      <c r="H49" s="487"/>
      <c r="I49" s="210"/>
      <c r="J49" s="500"/>
      <c r="K49" s="501"/>
      <c r="L49" s="199"/>
      <c r="M49" s="503"/>
      <c r="O49" s="469"/>
      <c r="P49" s="503"/>
      <c r="U49" s="175" t="s">
        <v>110</v>
      </c>
      <c r="V49" s="414" t="s">
        <v>79</v>
      </c>
      <c r="W49" s="415"/>
      <c r="X49" s="496"/>
      <c r="Y49" s="511"/>
      <c r="Z49" s="572"/>
      <c r="AA49" s="516"/>
      <c r="AB49" s="523"/>
      <c r="AC49" s="199"/>
      <c r="AD49" s="573">
        <v>-54</v>
      </c>
      <c r="AE49" s="414" t="s">
        <v>79</v>
      </c>
      <c r="AF49" s="496"/>
      <c r="AG49" s="496"/>
      <c r="AH49" s="481">
        <f>AH46+1</f>
        <v>16</v>
      </c>
      <c r="AI49" s="470"/>
    </row>
    <row r="50" spans="1:35" ht="10.5" customHeight="1">
      <c r="A50" s="356" t="s">
        <v>108</v>
      </c>
      <c r="B50" s="176"/>
      <c r="C50" s="190"/>
      <c r="D50" s="504"/>
      <c r="E50" s="212" t="s">
        <v>7</v>
      </c>
      <c r="F50" s="505"/>
      <c r="G50" s="493"/>
      <c r="H50" s="494"/>
      <c r="I50" s="195"/>
      <c r="J50" s="500"/>
      <c r="K50" s="501"/>
      <c r="L50" s="199"/>
      <c r="M50" s="488"/>
      <c r="N50" s="502"/>
      <c r="O50" s="201"/>
      <c r="P50" s="558"/>
      <c r="U50" s="175"/>
      <c r="V50" s="497"/>
      <c r="W50" s="262"/>
      <c r="X50" s="498">
        <v>55</v>
      </c>
      <c r="Y50" s="414" t="s">
        <v>79</v>
      </c>
      <c r="Z50" s="415"/>
      <c r="AA50" s="496"/>
      <c r="AB50" s="511"/>
      <c r="AC50" s="361"/>
      <c r="AD50" s="516"/>
      <c r="AE50" s="511"/>
      <c r="AF50" s="361"/>
      <c r="AG50" s="516"/>
      <c r="AH50" s="574"/>
    </row>
    <row r="51" spans="1:35" ht="10.5" customHeight="1">
      <c r="A51" s="235"/>
      <c r="B51" s="509"/>
      <c r="C51" s="510"/>
      <c r="D51" s="941"/>
      <c r="E51" s="941"/>
      <c r="F51" s="294"/>
      <c r="G51" s="491" t="s">
        <v>82</v>
      </c>
      <c r="H51" s="946" t="s">
        <v>79</v>
      </c>
      <c r="I51" s="938"/>
      <c r="J51" s="939"/>
      <c r="K51" s="499"/>
      <c r="L51" s="210"/>
      <c r="M51" s="488"/>
      <c r="N51" s="502"/>
      <c r="O51" s="201"/>
      <c r="P51" s="550"/>
      <c r="U51" s="175" t="s">
        <v>125</v>
      </c>
      <c r="V51" s="414" t="s">
        <v>79</v>
      </c>
      <c r="W51" s="415"/>
      <c r="X51" s="522"/>
      <c r="Y51" s="492"/>
      <c r="Z51" s="192" t="s">
        <v>7</v>
      </c>
      <c r="AA51" s="493"/>
      <c r="AB51" s="487"/>
      <c r="AC51" s="210"/>
      <c r="AD51" s="516"/>
      <c r="AE51" s="511"/>
      <c r="AF51" s="361"/>
      <c r="AG51" s="516"/>
    </row>
    <row r="52" spans="1:35" ht="10.5" customHeight="1">
      <c r="A52" s="529"/>
      <c r="B52" s="519"/>
      <c r="C52" s="473">
        <v>24</v>
      </c>
      <c r="D52" s="176">
        <v>0</v>
      </c>
      <c r="E52" s="453">
        <v>0</v>
      </c>
      <c r="F52" s="490">
        <v>0</v>
      </c>
      <c r="G52" s="521"/>
      <c r="H52" s="504"/>
      <c r="I52" s="212" t="s">
        <v>7</v>
      </c>
      <c r="J52" s="505"/>
      <c r="K52" s="506"/>
      <c r="L52" s="195"/>
      <c r="M52" s="488"/>
      <c r="N52" s="502"/>
      <c r="O52" s="201"/>
      <c r="P52" s="550"/>
      <c r="U52" s="203"/>
      <c r="V52" s="471"/>
      <c r="W52" s="531"/>
      <c r="X52" s="510"/>
      <c r="Y52" s="487"/>
      <c r="Z52" s="294"/>
      <c r="AA52" s="500"/>
      <c r="AB52" s="414" t="s">
        <v>79</v>
      </c>
      <c r="AC52" s="415"/>
      <c r="AD52" s="496"/>
      <c r="AE52" s="487"/>
      <c r="AF52" s="210"/>
      <c r="AG52" s="488"/>
    </row>
    <row r="53" spans="1:35" ht="10.5" customHeight="1">
      <c r="A53" s="575"/>
      <c r="B53" s="576"/>
      <c r="C53" s="576"/>
      <c r="D53" s="576"/>
      <c r="E53" s="575"/>
      <c r="F53" s="575"/>
      <c r="G53" s="576"/>
      <c r="H53" s="576"/>
      <c r="I53" s="575"/>
      <c r="J53" s="576"/>
      <c r="K53" s="576"/>
      <c r="L53" s="575"/>
      <c r="M53" s="576"/>
      <c r="N53" s="576"/>
      <c r="O53" s="575"/>
      <c r="P53" s="576"/>
      <c r="Q53" s="576"/>
      <c r="R53" s="575"/>
      <c r="S53" s="576"/>
      <c r="T53" s="576"/>
      <c r="U53" s="175" t="s">
        <v>154</v>
      </c>
      <c r="V53" s="414" t="s">
        <v>79</v>
      </c>
      <c r="W53" s="415"/>
      <c r="X53" s="496"/>
      <c r="Y53" s="499"/>
      <c r="Z53" s="340"/>
      <c r="AA53" s="491" t="s">
        <v>155</v>
      </c>
      <c r="AB53" s="492"/>
      <c r="AC53" s="192" t="s">
        <v>7</v>
      </c>
      <c r="AD53" s="493"/>
      <c r="AE53" s="494"/>
      <c r="AF53" s="469"/>
      <c r="AG53" s="469"/>
      <c r="AH53" s="469"/>
    </row>
    <row r="54" spans="1:35" ht="10.5" customHeight="1">
      <c r="A54" s="577"/>
      <c r="B54" s="972"/>
      <c r="C54" s="972"/>
      <c r="D54" s="523"/>
      <c r="E54" s="199"/>
      <c r="F54" s="199"/>
      <c r="G54" s="478" t="s">
        <v>88</v>
      </c>
      <c r="H54" s="938" t="s">
        <v>79</v>
      </c>
      <c r="I54" s="938"/>
      <c r="J54" s="938"/>
      <c r="K54" s="537"/>
      <c r="L54" s="253"/>
      <c r="M54" s="478" t="s">
        <v>99</v>
      </c>
      <c r="N54" s="938" t="s">
        <v>79</v>
      </c>
      <c r="O54" s="938"/>
      <c r="P54" s="938"/>
      <c r="Q54" s="537"/>
      <c r="R54" s="253"/>
      <c r="S54" s="578"/>
      <c r="T54" s="578"/>
      <c r="U54" s="175"/>
      <c r="V54" s="497"/>
      <c r="W54" s="262"/>
      <c r="X54" s="498">
        <v>56</v>
      </c>
      <c r="Y54" s="553" t="s">
        <v>79</v>
      </c>
      <c r="Z54" s="415"/>
      <c r="AA54" s="522"/>
      <c r="AB54" s="499"/>
      <c r="AC54" s="210"/>
      <c r="AD54" s="500"/>
      <c r="AF54" s="469"/>
      <c r="AG54" s="469"/>
      <c r="AH54" s="469"/>
    </row>
    <row r="55" spans="1:35" ht="10.5" customHeight="1">
      <c r="A55" s="234" t="s">
        <v>80</v>
      </c>
      <c r="B55" s="938" t="s">
        <v>79</v>
      </c>
      <c r="C55" s="938"/>
      <c r="D55" s="503"/>
      <c r="E55" s="469"/>
      <c r="F55" s="469"/>
      <c r="G55" s="503"/>
      <c r="H55" s="523"/>
      <c r="I55" s="199"/>
      <c r="J55" s="539"/>
      <c r="K55" s="501"/>
      <c r="L55" s="199"/>
      <c r="M55" s="488"/>
      <c r="N55" s="523"/>
      <c r="O55" s="199"/>
      <c r="P55" s="500"/>
      <c r="Q55" s="501"/>
      <c r="R55" s="199"/>
      <c r="S55" s="488"/>
      <c r="T55" s="488"/>
      <c r="U55" s="175" t="s">
        <v>122</v>
      </c>
      <c r="V55" s="414" t="s">
        <v>79</v>
      </c>
      <c r="W55" s="415"/>
      <c r="X55" s="522"/>
      <c r="Y55" s="504"/>
      <c r="Z55" s="212" t="s">
        <v>7</v>
      </c>
      <c r="AA55" s="505"/>
      <c r="AB55" s="506"/>
      <c r="AC55" s="195"/>
      <c r="AD55" s="500"/>
    </row>
    <row r="56" spans="1:35" ht="10.5" customHeight="1">
      <c r="A56" s="579"/>
      <c r="B56" s="497"/>
      <c r="C56" s="539" t="s">
        <v>92</v>
      </c>
      <c r="D56" s="938" t="s">
        <v>79</v>
      </c>
      <c r="E56" s="938"/>
      <c r="F56" s="938"/>
      <c r="G56" s="938"/>
      <c r="H56" s="941"/>
      <c r="I56" s="941"/>
      <c r="J56" s="491"/>
      <c r="K56" s="938" t="s">
        <v>79</v>
      </c>
      <c r="L56" s="938"/>
      <c r="M56" s="938"/>
      <c r="N56" s="499"/>
      <c r="O56" s="210"/>
      <c r="P56" s="500"/>
      <c r="Q56" s="501"/>
      <c r="R56" s="199"/>
      <c r="S56" s="488"/>
      <c r="T56" s="488"/>
      <c r="U56" s="203"/>
      <c r="V56" s="471"/>
      <c r="W56" s="531"/>
      <c r="X56" s="510"/>
      <c r="Y56" s="511"/>
      <c r="Z56" s="361"/>
      <c r="AA56" s="488"/>
      <c r="AB56" s="487"/>
      <c r="AC56" s="294"/>
      <c r="AD56" s="500"/>
      <c r="AE56" s="414" t="s">
        <v>79</v>
      </c>
      <c r="AF56" s="496"/>
      <c r="AG56" s="496"/>
      <c r="AH56" s="481">
        <f>AH49+1</f>
        <v>17</v>
      </c>
      <c r="AI56" s="470"/>
    </row>
    <row r="57" spans="1:35" ht="10.5" customHeight="1">
      <c r="A57" s="580" t="s">
        <v>68</v>
      </c>
      <c r="B57" s="938" t="s">
        <v>79</v>
      </c>
      <c r="C57" s="939"/>
      <c r="D57" s="504"/>
      <c r="E57" s="212" t="s">
        <v>7</v>
      </c>
      <c r="F57" s="505"/>
      <c r="G57" s="493"/>
      <c r="H57" s="937"/>
      <c r="I57" s="937"/>
      <c r="J57" s="491" t="s">
        <v>118</v>
      </c>
      <c r="K57" s="492"/>
      <c r="L57" s="192" t="s">
        <v>7</v>
      </c>
      <c r="M57" s="493"/>
      <c r="N57" s="941"/>
      <c r="O57" s="941"/>
      <c r="P57" s="491"/>
      <c r="Q57" s="938" t="s">
        <v>79</v>
      </c>
      <c r="R57" s="938"/>
      <c r="S57" s="938"/>
      <c r="T57" s="551"/>
      <c r="U57" s="175" t="s">
        <v>107</v>
      </c>
      <c r="V57" s="414" t="s">
        <v>79</v>
      </c>
      <c r="W57" s="415"/>
      <c r="X57" s="496"/>
      <c r="Y57" s="511"/>
      <c r="Z57" s="361"/>
      <c r="AA57" s="488"/>
      <c r="AB57" s="499"/>
      <c r="AC57" s="340"/>
      <c r="AD57" s="491" t="s">
        <v>156</v>
      </c>
      <c r="AE57" s="504"/>
      <c r="AF57" s="212" t="s">
        <v>7</v>
      </c>
      <c r="AG57" s="505"/>
    </row>
    <row r="58" spans="1:35" ht="10.5" customHeight="1">
      <c r="A58" s="579"/>
      <c r="B58" s="581"/>
      <c r="C58" s="505"/>
      <c r="D58" s="941"/>
      <c r="E58" s="941"/>
      <c r="F58" s="294"/>
      <c r="G58" s="556"/>
      <c r="H58" s="938" t="s">
        <v>79</v>
      </c>
      <c r="I58" s="938"/>
      <c r="J58" s="939"/>
      <c r="K58" s="499"/>
      <c r="L58" s="210"/>
      <c r="M58" s="491"/>
      <c r="N58" s="937"/>
      <c r="O58" s="937"/>
      <c r="P58" s="491" t="s">
        <v>157</v>
      </c>
      <c r="Q58" s="492"/>
      <c r="R58" s="192" t="s">
        <v>7</v>
      </c>
      <c r="S58" s="493"/>
      <c r="T58" s="582"/>
      <c r="U58" s="175"/>
      <c r="V58" s="497"/>
      <c r="W58" s="262"/>
      <c r="X58" s="498">
        <v>57</v>
      </c>
      <c r="Y58" s="414" t="s">
        <v>79</v>
      </c>
      <c r="Z58" s="415"/>
      <c r="AA58" s="496"/>
      <c r="AB58" s="487"/>
      <c r="AC58" s="210"/>
      <c r="AD58" s="500"/>
      <c r="AE58" s="501"/>
      <c r="AF58" s="199"/>
      <c r="AG58" s="550"/>
    </row>
    <row r="59" spans="1:35" ht="10.5" customHeight="1">
      <c r="A59" s="234" t="s">
        <v>85</v>
      </c>
      <c r="B59" s="938" t="s">
        <v>79</v>
      </c>
      <c r="C59" s="938"/>
      <c r="D59" s="937"/>
      <c r="E59" s="937"/>
      <c r="F59" s="340"/>
      <c r="G59" s="491" t="s">
        <v>112</v>
      </c>
      <c r="H59" s="504"/>
      <c r="I59" s="212" t="s">
        <v>7</v>
      </c>
      <c r="J59" s="505"/>
      <c r="K59" s="583"/>
      <c r="L59" s="273"/>
      <c r="M59" s="491"/>
      <c r="N59" s="584"/>
      <c r="O59" s="273"/>
      <c r="P59" s="491"/>
      <c r="Q59" s="585"/>
      <c r="R59" s="273"/>
      <c r="S59" s="491"/>
      <c r="T59" s="586"/>
      <c r="U59" s="175" t="s">
        <v>158</v>
      </c>
      <c r="V59" s="414" t="s">
        <v>79</v>
      </c>
      <c r="W59" s="415"/>
      <c r="X59" s="522"/>
      <c r="Y59" s="492"/>
      <c r="Z59" s="192" t="s">
        <v>7</v>
      </c>
      <c r="AA59" s="493"/>
      <c r="AB59" s="494"/>
      <c r="AC59" s="195"/>
      <c r="AD59" s="500"/>
      <c r="AE59" s="501"/>
      <c r="AF59" s="199"/>
      <c r="AG59" s="550"/>
    </row>
    <row r="60" spans="1:35" ht="10.5" customHeight="1">
      <c r="A60" s="579"/>
      <c r="B60" s="497"/>
      <c r="C60" s="539" t="s">
        <v>96</v>
      </c>
      <c r="D60" s="938" t="s">
        <v>79</v>
      </c>
      <c r="E60" s="938"/>
      <c r="F60" s="938"/>
      <c r="G60" s="939"/>
      <c r="H60" s="499"/>
      <c r="I60" s="210"/>
      <c r="J60" s="587"/>
      <c r="K60" s="941"/>
      <c r="L60" s="941"/>
      <c r="M60" s="491"/>
      <c r="N60" s="938" t="s">
        <v>79</v>
      </c>
      <c r="O60" s="938"/>
      <c r="P60" s="939"/>
      <c r="Q60" s="499"/>
      <c r="R60" s="210"/>
      <c r="S60" s="491"/>
      <c r="T60" s="586"/>
      <c r="U60" s="203"/>
      <c r="V60" s="471"/>
      <c r="W60" s="531"/>
      <c r="X60" s="510"/>
      <c r="Y60" s="487"/>
      <c r="Z60" s="294"/>
      <c r="AA60" s="500"/>
      <c r="AB60" s="553" t="s">
        <v>79</v>
      </c>
      <c r="AC60" s="415"/>
      <c r="AD60" s="522"/>
      <c r="AE60" s="499"/>
      <c r="AF60" s="210"/>
      <c r="AG60" s="559"/>
    </row>
    <row r="61" spans="1:35" ht="10.5" customHeight="1">
      <c r="A61" s="580" t="s">
        <v>64</v>
      </c>
      <c r="B61" s="938" t="s">
        <v>79</v>
      </c>
      <c r="C61" s="939"/>
      <c r="D61" s="504"/>
      <c r="E61" s="212" t="s">
        <v>7</v>
      </c>
      <c r="F61" s="505"/>
      <c r="G61" s="505"/>
      <c r="H61" s="506"/>
      <c r="I61" s="195"/>
      <c r="J61" s="488"/>
      <c r="K61" s="937"/>
      <c r="L61" s="937"/>
      <c r="M61" s="491" t="s">
        <v>159</v>
      </c>
      <c r="N61" s="504"/>
      <c r="O61" s="212" t="s">
        <v>7</v>
      </c>
      <c r="P61" s="505"/>
      <c r="Q61" s="583"/>
      <c r="R61" s="273"/>
      <c r="S61" s="491"/>
      <c r="T61" s="586"/>
      <c r="U61" s="175" t="s">
        <v>160</v>
      </c>
      <c r="V61" s="414" t="s">
        <v>79</v>
      </c>
      <c r="W61" s="415"/>
      <c r="X61" s="496"/>
      <c r="Y61" s="499"/>
      <c r="Z61" s="340"/>
      <c r="AA61" s="491" t="s">
        <v>161</v>
      </c>
      <c r="AB61" s="504"/>
      <c r="AC61" s="212" t="s">
        <v>7</v>
      </c>
      <c r="AD61" s="505"/>
      <c r="AE61" s="503"/>
      <c r="AF61" s="469"/>
      <c r="AG61" s="503"/>
    </row>
    <row r="62" spans="1:35" ht="10.5" customHeight="1">
      <c r="A62" s="579"/>
      <c r="B62" s="581"/>
      <c r="C62" s="505"/>
      <c r="D62" s="506"/>
      <c r="E62" s="195"/>
      <c r="F62" s="195"/>
      <c r="G62" s="478" t="s">
        <v>93</v>
      </c>
      <c r="H62" s="938" t="s">
        <v>79</v>
      </c>
      <c r="I62" s="938"/>
      <c r="J62" s="938"/>
      <c r="K62" s="537"/>
      <c r="L62" s="253"/>
      <c r="M62" s="491"/>
      <c r="N62" s="584"/>
      <c r="O62" s="273"/>
      <c r="P62" s="587"/>
      <c r="Q62" s="583"/>
      <c r="R62" s="273"/>
      <c r="S62" s="491"/>
      <c r="T62" s="586"/>
      <c r="U62" s="175"/>
      <c r="V62" s="497"/>
      <c r="W62" s="262"/>
      <c r="X62" s="498">
        <v>58</v>
      </c>
      <c r="Y62" s="553" t="s">
        <v>79</v>
      </c>
      <c r="Z62" s="496"/>
      <c r="AA62" s="522"/>
      <c r="AB62" s="499"/>
      <c r="AC62" s="210"/>
      <c r="AD62" s="573">
        <v>-61</v>
      </c>
      <c r="AE62" s="414" t="s">
        <v>79</v>
      </c>
      <c r="AF62" s="496"/>
      <c r="AG62" s="496"/>
      <c r="AH62" s="481">
        <f>AH56+1</f>
        <v>18</v>
      </c>
      <c r="AI62" s="470"/>
    </row>
    <row r="63" spans="1:35" ht="10.5" customHeight="1">
      <c r="A63" s="175" t="s">
        <v>76</v>
      </c>
      <c r="B63" s="938" t="s">
        <v>79</v>
      </c>
      <c r="C63" s="938"/>
      <c r="D63" s="537"/>
      <c r="E63" s="253"/>
      <c r="F63" s="253"/>
      <c r="G63" s="516"/>
      <c r="H63" s="583"/>
      <c r="I63" s="273"/>
      <c r="J63" s="539"/>
      <c r="K63" s="584"/>
      <c r="L63" s="273"/>
      <c r="M63" s="491"/>
      <c r="N63" s="584"/>
      <c r="O63" s="273"/>
      <c r="P63" s="587"/>
      <c r="Q63" s="588">
        <f>AH7</f>
        <v>3</v>
      </c>
      <c r="R63" s="552" t="s">
        <v>61</v>
      </c>
      <c r="S63" s="589"/>
      <c r="T63" s="590"/>
      <c r="U63" s="175" t="s">
        <v>114</v>
      </c>
      <c r="V63" s="414" t="s">
        <v>79</v>
      </c>
      <c r="W63" s="415"/>
      <c r="X63" s="522"/>
      <c r="Y63" s="504"/>
      <c r="Z63" s="212" t="s">
        <v>7</v>
      </c>
      <c r="AA63" s="505"/>
      <c r="AB63" s="499"/>
      <c r="AC63" s="210"/>
      <c r="AD63" s="503"/>
      <c r="AE63" s="503"/>
      <c r="AF63" s="469"/>
      <c r="AG63" s="503"/>
    </row>
    <row r="64" spans="1:35" ht="10.5" customHeight="1">
      <c r="A64" s="579"/>
      <c r="B64" s="497"/>
      <c r="C64" s="539" t="s">
        <v>100</v>
      </c>
      <c r="D64" s="938" t="s">
        <v>79</v>
      </c>
      <c r="E64" s="938"/>
      <c r="F64" s="938"/>
      <c r="G64" s="938"/>
      <c r="H64" s="941"/>
      <c r="I64" s="941"/>
      <c r="J64" s="491"/>
      <c r="K64" s="938" t="s">
        <v>79</v>
      </c>
      <c r="L64" s="938"/>
      <c r="M64" s="939"/>
      <c r="N64" s="499"/>
      <c r="O64" s="210"/>
      <c r="P64" s="587"/>
      <c r="Q64" s="583"/>
      <c r="R64" s="273"/>
      <c r="S64" s="591"/>
      <c r="T64" s="592"/>
    </row>
    <row r="65" spans="1:35" ht="10.5" customHeight="1">
      <c r="A65" s="580" t="s">
        <v>101</v>
      </c>
      <c r="B65" s="938" t="s">
        <v>79</v>
      </c>
      <c r="C65" s="939"/>
      <c r="D65" s="504"/>
      <c r="E65" s="212" t="s">
        <v>7</v>
      </c>
      <c r="F65" s="505"/>
      <c r="G65" s="493"/>
      <c r="H65" s="937"/>
      <c r="I65" s="937"/>
      <c r="J65" s="491" t="s">
        <v>117</v>
      </c>
      <c r="K65" s="504"/>
      <c r="L65" s="212" t="s">
        <v>7</v>
      </c>
      <c r="M65" s="505"/>
      <c r="N65" s="506"/>
      <c r="O65" s="195"/>
      <c r="P65" s="587"/>
      <c r="Q65" s="938" t="s">
        <v>79</v>
      </c>
      <c r="R65" s="938"/>
      <c r="S65" s="939"/>
      <c r="T65" s="551"/>
      <c r="AA65" s="473" t="s">
        <v>162</v>
      </c>
      <c r="AB65" s="414" t="s">
        <v>79</v>
      </c>
      <c r="AC65" s="415"/>
      <c r="AD65" s="496"/>
      <c r="AE65" s="511"/>
      <c r="AF65" s="572"/>
      <c r="AG65" s="516"/>
    </row>
    <row r="66" spans="1:35" ht="10.5" customHeight="1">
      <c r="A66" s="579"/>
      <c r="B66" s="581"/>
      <c r="C66" s="505"/>
      <c r="D66" s="941"/>
      <c r="E66" s="941"/>
      <c r="F66" s="294"/>
      <c r="G66" s="491"/>
      <c r="H66" s="938" t="s">
        <v>79</v>
      </c>
      <c r="I66" s="938"/>
      <c r="J66" s="939"/>
      <c r="K66" s="499"/>
      <c r="L66" s="210"/>
      <c r="M66" s="587"/>
      <c r="N66" s="583"/>
      <c r="O66" s="273"/>
      <c r="P66" s="587"/>
      <c r="Q66" s="504"/>
      <c r="R66" s="212" t="s">
        <v>7</v>
      </c>
      <c r="S66" s="493"/>
      <c r="T66" s="582"/>
      <c r="U66" s="586"/>
      <c r="V66" s="586"/>
      <c r="W66" s="586"/>
      <c r="AA66" s="473"/>
      <c r="AB66" s="593"/>
      <c r="AC66" s="262"/>
      <c r="AD66" s="498">
        <v>62</v>
      </c>
      <c r="AE66" s="553" t="s">
        <v>79</v>
      </c>
      <c r="AF66" s="415"/>
      <c r="AG66" s="496"/>
      <c r="AH66" s="481">
        <f>AH62+1</f>
        <v>19</v>
      </c>
      <c r="AI66" s="470"/>
    </row>
    <row r="67" spans="1:35" ht="10.5" customHeight="1">
      <c r="A67" s="175" t="s">
        <v>74</v>
      </c>
      <c r="B67" s="938" t="s">
        <v>79</v>
      </c>
      <c r="C67" s="938"/>
      <c r="D67" s="971"/>
      <c r="E67" s="971"/>
      <c r="F67" s="547"/>
      <c r="G67" s="491" t="s">
        <v>111</v>
      </c>
      <c r="H67" s="504"/>
      <c r="I67" s="212" t="s">
        <v>7</v>
      </c>
      <c r="J67" s="505"/>
      <c r="K67" s="506"/>
      <c r="L67" s="195"/>
      <c r="M67" s="587"/>
      <c r="N67" s="583"/>
      <c r="O67" s="273"/>
      <c r="P67" s="587"/>
      <c r="Q67" s="941"/>
      <c r="R67" s="941"/>
      <c r="S67" s="491" t="s">
        <v>163</v>
      </c>
      <c r="T67" s="586"/>
      <c r="U67" s="586"/>
      <c r="V67" s="586"/>
      <c r="W67" s="586"/>
      <c r="AA67" s="473" t="s">
        <v>164</v>
      </c>
      <c r="AB67" s="414" t="s">
        <v>79</v>
      </c>
      <c r="AC67" s="415"/>
      <c r="AD67" s="522"/>
      <c r="AE67" s="504"/>
      <c r="AF67" s="212" t="s">
        <v>7</v>
      </c>
      <c r="AG67" s="505"/>
      <c r="AH67" s="489"/>
    </row>
    <row r="68" spans="1:35" ht="10.5" customHeight="1">
      <c r="A68" s="579"/>
      <c r="B68" s="497"/>
      <c r="C68" s="539" t="s">
        <v>106</v>
      </c>
      <c r="D68" s="938" t="s">
        <v>79</v>
      </c>
      <c r="E68" s="938"/>
      <c r="F68" s="938"/>
      <c r="G68" s="939"/>
      <c r="H68" s="499"/>
      <c r="I68" s="210"/>
      <c r="J68" s="587"/>
      <c r="K68" s="583"/>
      <c r="L68" s="273"/>
      <c r="M68" s="587"/>
      <c r="N68" s="583"/>
      <c r="O68" s="273"/>
      <c r="P68" s="587"/>
      <c r="Q68" s="937"/>
      <c r="R68" s="937"/>
      <c r="S68" s="491"/>
      <c r="T68" s="586"/>
      <c r="AB68" s="499"/>
      <c r="AC68" s="210"/>
      <c r="AD68" s="559"/>
      <c r="AE68" s="569"/>
      <c r="AF68" s="232"/>
      <c r="AH68" s="489"/>
    </row>
    <row r="69" spans="1:35" ht="10.5" customHeight="1">
      <c r="A69" s="580" t="s">
        <v>77</v>
      </c>
      <c r="B69" s="938" t="s">
        <v>79</v>
      </c>
      <c r="C69" s="939"/>
      <c r="D69" s="504"/>
      <c r="E69" s="212" t="s">
        <v>7</v>
      </c>
      <c r="F69" s="505"/>
      <c r="G69" s="505"/>
      <c r="H69" s="506"/>
      <c r="I69" s="195"/>
      <c r="J69" s="488"/>
      <c r="K69" s="583"/>
      <c r="L69" s="273"/>
      <c r="M69" s="587"/>
      <c r="N69" s="583"/>
      <c r="O69" s="273"/>
      <c r="P69" s="587"/>
      <c r="Q69" s="583"/>
      <c r="R69" s="273"/>
      <c r="S69" s="491"/>
      <c r="T69" s="586"/>
      <c r="U69" s="586"/>
      <c r="V69" s="586"/>
      <c r="W69" s="586"/>
      <c r="AA69" s="594"/>
      <c r="AB69" s="494"/>
      <c r="AC69" s="195"/>
      <c r="AD69" s="559"/>
      <c r="AE69" s="503"/>
      <c r="AF69" s="469"/>
      <c r="AG69" s="503"/>
      <c r="AH69" s="489"/>
    </row>
    <row r="70" spans="1:35" ht="10.5" customHeight="1">
      <c r="A70" s="579"/>
      <c r="B70" s="581"/>
      <c r="C70" s="505"/>
      <c r="D70" s="506"/>
      <c r="E70" s="195"/>
      <c r="F70" s="195"/>
      <c r="G70" s="478" t="s">
        <v>91</v>
      </c>
      <c r="H70" s="938" t="s">
        <v>79</v>
      </c>
      <c r="I70" s="938"/>
      <c r="J70" s="938"/>
      <c r="K70" s="537"/>
      <c r="L70" s="253"/>
      <c r="M70" s="478" t="s">
        <v>123</v>
      </c>
      <c r="N70" s="938" t="s">
        <v>79</v>
      </c>
      <c r="O70" s="938"/>
      <c r="P70" s="938"/>
      <c r="Q70" s="537"/>
      <c r="R70" s="253"/>
      <c r="S70" s="491"/>
      <c r="T70" s="586"/>
      <c r="U70" s="586"/>
      <c r="V70" s="586"/>
      <c r="W70" s="586"/>
      <c r="AA70" s="503"/>
      <c r="AB70" s="546"/>
      <c r="AC70" s="595"/>
      <c r="AD70" s="478" t="s">
        <v>165</v>
      </c>
      <c r="AE70" s="414" t="s">
        <v>79</v>
      </c>
      <c r="AF70" s="415"/>
      <c r="AG70" s="496"/>
      <c r="AH70" s="481">
        <f>AH66+1</f>
        <v>20</v>
      </c>
      <c r="AI70" s="470"/>
    </row>
    <row r="71" spans="1:35" ht="10.5" customHeight="1">
      <c r="A71" s="175" t="s">
        <v>103</v>
      </c>
      <c r="B71" s="938" t="s">
        <v>79</v>
      </c>
      <c r="C71" s="938"/>
      <c r="D71" s="537"/>
      <c r="E71" s="596"/>
      <c r="F71" s="596"/>
      <c r="G71" s="516"/>
      <c r="H71" s="583"/>
      <c r="I71" s="273"/>
      <c r="J71" s="539"/>
      <c r="K71" s="584"/>
      <c r="L71" s="273"/>
      <c r="M71" s="587"/>
      <c r="N71" s="583"/>
      <c r="O71" s="273"/>
      <c r="P71" s="491"/>
      <c r="Q71" s="584"/>
      <c r="R71" s="273"/>
      <c r="S71" s="491"/>
      <c r="T71" s="586"/>
      <c r="U71" s="586"/>
      <c r="V71" s="586"/>
      <c r="W71" s="586"/>
      <c r="X71" s="175" t="s">
        <v>166</v>
      </c>
      <c r="Y71" s="414"/>
      <c r="Z71" s="415"/>
      <c r="AA71" s="496"/>
    </row>
    <row r="72" spans="1:35" ht="10.5" customHeight="1">
      <c r="A72" s="579"/>
      <c r="B72" s="497"/>
      <c r="C72" s="539" t="s">
        <v>104</v>
      </c>
      <c r="D72" s="938" t="s">
        <v>79</v>
      </c>
      <c r="E72" s="938"/>
      <c r="F72" s="938"/>
      <c r="G72" s="938"/>
      <c r="H72" s="941"/>
      <c r="I72" s="941"/>
      <c r="J72" s="491"/>
      <c r="K72" s="938" t="s">
        <v>79</v>
      </c>
      <c r="L72" s="938"/>
      <c r="M72" s="938"/>
      <c r="N72" s="499"/>
      <c r="O72" s="210"/>
      <c r="P72" s="491"/>
      <c r="Q72" s="584"/>
      <c r="R72" s="273"/>
      <c r="S72" s="597"/>
      <c r="T72" s="594"/>
      <c r="U72" s="594"/>
      <c r="V72" s="594"/>
      <c r="W72" s="594"/>
      <c r="X72" s="175"/>
      <c r="Y72" s="497"/>
      <c r="Z72" s="412"/>
      <c r="AA72" s="498">
        <v>63</v>
      </c>
      <c r="AB72" s="414" t="s">
        <v>79</v>
      </c>
      <c r="AC72" s="415"/>
      <c r="AD72" s="496"/>
      <c r="AE72" s="503"/>
      <c r="AF72" s="469"/>
      <c r="AG72" s="503"/>
      <c r="AH72" s="489"/>
    </row>
    <row r="73" spans="1:35" ht="10.5" customHeight="1">
      <c r="A73" s="580" t="s">
        <v>65</v>
      </c>
      <c r="B73" s="938" t="s">
        <v>79</v>
      </c>
      <c r="C73" s="939"/>
      <c r="D73" s="504"/>
      <c r="E73" s="212" t="s">
        <v>7</v>
      </c>
      <c r="F73" s="505"/>
      <c r="G73" s="493"/>
      <c r="H73" s="969"/>
      <c r="I73" s="969"/>
      <c r="J73" s="491" t="s">
        <v>121</v>
      </c>
      <c r="K73" s="492"/>
      <c r="L73" s="192" t="s">
        <v>7</v>
      </c>
      <c r="M73" s="493"/>
      <c r="N73" s="970"/>
      <c r="O73" s="942"/>
      <c r="P73" s="491"/>
      <c r="Q73" s="938" t="s">
        <v>79</v>
      </c>
      <c r="R73" s="938"/>
      <c r="S73" s="939"/>
      <c r="T73" s="551"/>
      <c r="U73" s="566"/>
      <c r="V73" s="566"/>
      <c r="W73" s="566"/>
      <c r="X73" s="175" t="s">
        <v>167</v>
      </c>
      <c r="Y73" s="414" t="s">
        <v>79</v>
      </c>
      <c r="Z73" s="415"/>
      <c r="AA73" s="522"/>
      <c r="AB73" s="492"/>
      <c r="AC73" s="192" t="s">
        <v>7</v>
      </c>
      <c r="AD73" s="493"/>
      <c r="AE73" s="584"/>
      <c r="AF73" s="273"/>
      <c r="AG73" s="598"/>
      <c r="AH73" s="489"/>
    </row>
    <row r="74" spans="1:35" ht="10.5" customHeight="1">
      <c r="A74" s="579"/>
      <c r="B74" s="581"/>
      <c r="C74" s="505"/>
      <c r="D74" s="941"/>
      <c r="E74" s="941"/>
      <c r="F74" s="294"/>
      <c r="G74" s="491"/>
      <c r="H74" s="946" t="s">
        <v>79</v>
      </c>
      <c r="I74" s="938"/>
      <c r="J74" s="939"/>
      <c r="K74" s="599"/>
      <c r="L74" s="210"/>
      <c r="M74" s="491"/>
      <c r="N74" s="968"/>
      <c r="O74" s="937"/>
      <c r="P74" s="491" t="s">
        <v>168</v>
      </c>
      <c r="Q74" s="504"/>
      <c r="R74" s="212" t="s">
        <v>7</v>
      </c>
      <c r="S74" s="505"/>
      <c r="T74" s="582"/>
      <c r="U74" s="582"/>
      <c r="V74" s="582"/>
      <c r="W74" s="582"/>
      <c r="X74" s="203"/>
      <c r="Y74" s="471"/>
      <c r="Z74" s="530"/>
      <c r="AA74" s="600"/>
      <c r="AB74" s="487"/>
      <c r="AC74" s="294"/>
      <c r="AD74" s="491"/>
      <c r="AE74" s="414" t="s">
        <v>79</v>
      </c>
      <c r="AF74" s="415"/>
      <c r="AG74" s="496"/>
      <c r="AH74" s="481">
        <f>AH70+1</f>
        <v>21</v>
      </c>
      <c r="AI74" s="470"/>
    </row>
    <row r="75" spans="1:35" ht="10.5" customHeight="1">
      <c r="A75" s="175" t="s">
        <v>105</v>
      </c>
      <c r="B75" s="938" t="s">
        <v>79</v>
      </c>
      <c r="C75" s="938"/>
      <c r="D75" s="937"/>
      <c r="E75" s="937"/>
      <c r="F75" s="340"/>
      <c r="G75" s="491" t="s">
        <v>115</v>
      </c>
      <c r="H75" s="504"/>
      <c r="I75" s="212" t="s">
        <v>7</v>
      </c>
      <c r="J75" s="505"/>
      <c r="K75" s="583"/>
      <c r="L75" s="273"/>
      <c r="M75" s="491"/>
      <c r="N75" s="584"/>
      <c r="O75" s="273"/>
      <c r="P75" s="491"/>
      <c r="Q75" s="584"/>
      <c r="R75" s="273"/>
      <c r="S75" s="587"/>
      <c r="T75" s="587"/>
      <c r="U75" s="587"/>
      <c r="V75" s="587"/>
      <c r="W75" s="587"/>
      <c r="X75" s="175" t="s">
        <v>169</v>
      </c>
      <c r="Y75" s="414" t="s">
        <v>79</v>
      </c>
      <c r="Z75" s="415"/>
      <c r="AA75" s="496"/>
      <c r="AB75" s="499"/>
      <c r="AC75" s="340"/>
      <c r="AD75" s="491" t="s">
        <v>170</v>
      </c>
      <c r="AE75" s="504"/>
      <c r="AF75" s="212" t="s">
        <v>7</v>
      </c>
      <c r="AG75" s="505"/>
      <c r="AH75" s="489"/>
    </row>
    <row r="76" spans="1:35" ht="10.5" customHeight="1">
      <c r="A76" s="579"/>
      <c r="B76" s="497"/>
      <c r="C76" s="539" t="s">
        <v>75</v>
      </c>
      <c r="D76" s="938" t="s">
        <v>79</v>
      </c>
      <c r="E76" s="938"/>
      <c r="F76" s="938"/>
      <c r="G76" s="939"/>
      <c r="H76" s="499"/>
      <c r="I76" s="210"/>
      <c r="J76" s="587"/>
      <c r="K76" s="941"/>
      <c r="L76" s="941"/>
      <c r="M76" s="491"/>
      <c r="N76" s="938" t="s">
        <v>79</v>
      </c>
      <c r="O76" s="938"/>
      <c r="P76" s="939"/>
      <c r="Q76" s="499"/>
      <c r="R76" s="210"/>
      <c r="S76" s="587"/>
      <c r="T76" s="587"/>
      <c r="U76" s="587"/>
      <c r="V76" s="587"/>
      <c r="W76" s="587"/>
      <c r="X76" s="175"/>
      <c r="Y76" s="497"/>
      <c r="Z76" s="412"/>
      <c r="AA76" s="498">
        <v>64</v>
      </c>
      <c r="AB76" s="414" t="s">
        <v>79</v>
      </c>
      <c r="AC76" s="415"/>
      <c r="AD76" s="522"/>
      <c r="AE76" s="569"/>
      <c r="AF76" s="232"/>
      <c r="AH76" s="489"/>
    </row>
    <row r="77" spans="1:35" ht="10.5" customHeight="1">
      <c r="A77" s="580" t="s">
        <v>67</v>
      </c>
      <c r="B77" s="938" t="s">
        <v>79</v>
      </c>
      <c r="C77" s="939"/>
      <c r="D77" s="504"/>
      <c r="E77" s="212" t="s">
        <v>7</v>
      </c>
      <c r="F77" s="505"/>
      <c r="G77" s="505"/>
      <c r="H77" s="506"/>
      <c r="I77" s="195"/>
      <c r="J77" s="488"/>
      <c r="K77" s="937"/>
      <c r="L77" s="937"/>
      <c r="M77" s="491" t="s">
        <v>171</v>
      </c>
      <c r="N77" s="504"/>
      <c r="O77" s="212" t="s">
        <v>7</v>
      </c>
      <c r="P77" s="505"/>
      <c r="Q77" s="503"/>
      <c r="R77" s="469"/>
      <c r="S77" s="503"/>
      <c r="T77" s="503"/>
      <c r="U77" s="503"/>
      <c r="V77" s="503"/>
      <c r="W77" s="503"/>
      <c r="X77" s="175" t="s">
        <v>172</v>
      </c>
      <c r="Y77" s="414" t="s">
        <v>79</v>
      </c>
      <c r="Z77" s="415"/>
      <c r="AA77" s="522"/>
      <c r="AB77" s="504"/>
      <c r="AC77" s="212" t="s">
        <v>7</v>
      </c>
      <c r="AD77" s="505"/>
      <c r="AE77" s="503"/>
      <c r="AF77" s="469"/>
      <c r="AG77" s="503"/>
      <c r="AH77" s="489"/>
    </row>
    <row r="78" spans="1:35" ht="10.5" customHeight="1">
      <c r="A78" s="579"/>
      <c r="B78" s="581"/>
      <c r="C78" s="505"/>
      <c r="D78" s="506"/>
      <c r="E78" s="195"/>
      <c r="F78" s="195"/>
      <c r="G78" s="478" t="s">
        <v>124</v>
      </c>
      <c r="H78" s="938" t="s">
        <v>79</v>
      </c>
      <c r="I78" s="938"/>
      <c r="J78" s="938"/>
      <c r="K78" s="537"/>
      <c r="L78" s="253"/>
      <c r="M78" s="491"/>
      <c r="N78" s="584"/>
      <c r="O78" s="273"/>
      <c r="P78" s="587"/>
      <c r="Q78" s="503"/>
      <c r="R78" s="469"/>
      <c r="S78" s="503"/>
      <c r="T78" s="503"/>
      <c r="U78" s="503"/>
      <c r="V78" s="503"/>
      <c r="W78" s="503"/>
      <c r="X78" s="356"/>
      <c r="Y78" s="526"/>
      <c r="Z78" s="525"/>
      <c r="AA78" s="601"/>
      <c r="AB78" s="563"/>
      <c r="AC78" s="603"/>
      <c r="AD78" s="478" t="s">
        <v>173</v>
      </c>
      <c r="AE78" s="414" t="s">
        <v>79</v>
      </c>
      <c r="AF78" s="415"/>
      <c r="AG78" s="496"/>
      <c r="AH78" s="481">
        <f>AH74+1</f>
        <v>22</v>
      </c>
      <c r="AI78" s="470"/>
    </row>
    <row r="79" spans="1:35" ht="10.5" customHeight="1">
      <c r="A79" s="175" t="s">
        <v>102</v>
      </c>
      <c r="B79" s="938" t="s">
        <v>79</v>
      </c>
      <c r="C79" s="938"/>
      <c r="D79" s="537"/>
      <c r="E79" s="253"/>
      <c r="F79" s="253"/>
      <c r="G79" s="516"/>
      <c r="H79" s="583"/>
      <c r="I79" s="273"/>
      <c r="J79" s="539"/>
      <c r="K79" s="584"/>
      <c r="L79" s="604"/>
      <c r="M79" s="491"/>
      <c r="N79" s="584"/>
      <c r="O79" s="273"/>
      <c r="P79" s="503"/>
      <c r="Q79" s="503"/>
      <c r="R79" s="469"/>
      <c r="S79" s="503"/>
      <c r="T79" s="503"/>
      <c r="U79" s="503"/>
      <c r="V79" s="503"/>
      <c r="W79" s="503"/>
    </row>
    <row r="80" spans="1:35" ht="10.5" customHeight="1">
      <c r="A80" s="579"/>
      <c r="B80" s="497"/>
      <c r="C80" s="539" t="s">
        <v>78</v>
      </c>
      <c r="D80" s="938" t="s">
        <v>79</v>
      </c>
      <c r="E80" s="938"/>
      <c r="F80" s="938"/>
      <c r="G80" s="938"/>
      <c r="H80" s="941"/>
      <c r="I80" s="941"/>
      <c r="J80" s="491"/>
      <c r="K80" s="938" t="s">
        <v>79</v>
      </c>
      <c r="L80" s="938"/>
      <c r="M80" s="939"/>
      <c r="N80" s="499"/>
      <c r="O80" s="210"/>
      <c r="P80" s="587"/>
      <c r="Q80" s="583"/>
      <c r="R80" s="273"/>
      <c r="S80" s="484"/>
      <c r="T80" s="484"/>
      <c r="U80" s="484"/>
      <c r="V80" s="484"/>
      <c r="W80" s="484"/>
      <c r="AA80" s="473" t="s">
        <v>174</v>
      </c>
      <c r="AB80" s="414" t="s">
        <v>79</v>
      </c>
      <c r="AC80" s="415"/>
      <c r="AD80" s="496"/>
      <c r="AE80" s="569"/>
      <c r="AF80" s="232"/>
    </row>
    <row r="81" spans="1:35" ht="10.5" customHeight="1">
      <c r="A81" s="580" t="s">
        <v>70</v>
      </c>
      <c r="B81" s="938" t="s">
        <v>79</v>
      </c>
      <c r="C81" s="939"/>
      <c r="D81" s="504"/>
      <c r="E81" s="212" t="s">
        <v>7</v>
      </c>
      <c r="F81" s="505"/>
      <c r="G81" s="493"/>
      <c r="H81" s="937"/>
      <c r="I81" s="937"/>
      <c r="J81" s="491" t="s">
        <v>175</v>
      </c>
      <c r="K81" s="504"/>
      <c r="L81" s="212" t="s">
        <v>7</v>
      </c>
      <c r="M81" s="505"/>
      <c r="N81" s="506"/>
      <c r="O81" s="195"/>
      <c r="P81" s="587"/>
      <c r="Q81" s="583"/>
      <c r="R81" s="273"/>
      <c r="S81" s="605"/>
      <c r="T81" s="605"/>
      <c r="U81" s="605"/>
      <c r="V81" s="605"/>
      <c r="W81" s="605"/>
      <c r="AA81" s="473"/>
      <c r="AB81" s="497"/>
      <c r="AC81" s="366"/>
      <c r="AD81" s="498">
        <v>66</v>
      </c>
      <c r="AE81" s="414" t="s">
        <v>79</v>
      </c>
      <c r="AF81" s="415"/>
      <c r="AG81" s="496"/>
      <c r="AH81" s="481">
        <f>AH78+1</f>
        <v>23</v>
      </c>
      <c r="AI81" s="470"/>
    </row>
    <row r="82" spans="1:35" ht="10.5" customHeight="1">
      <c r="A82" s="579"/>
      <c r="B82" s="581"/>
      <c r="C82" s="505"/>
      <c r="D82" s="941"/>
      <c r="E82" s="941"/>
      <c r="F82" s="294"/>
      <c r="G82" s="491"/>
      <c r="H82" s="938" t="s">
        <v>79</v>
      </c>
      <c r="I82" s="938"/>
      <c r="J82" s="939"/>
      <c r="K82" s="499"/>
      <c r="L82" s="210"/>
      <c r="M82" s="503"/>
      <c r="N82" s="503"/>
      <c r="O82" s="469"/>
      <c r="P82" s="503"/>
      <c r="Q82" s="503"/>
      <c r="R82" s="469"/>
      <c r="S82" s="605"/>
      <c r="T82" s="605"/>
      <c r="U82" s="605"/>
      <c r="V82" s="605"/>
      <c r="W82" s="605"/>
      <c r="AA82" s="473" t="s">
        <v>176</v>
      </c>
      <c r="AB82" s="414" t="s">
        <v>79</v>
      </c>
      <c r="AC82" s="415"/>
      <c r="AD82" s="522"/>
      <c r="AE82" s="504"/>
      <c r="AF82" s="212" t="s">
        <v>7</v>
      </c>
      <c r="AG82" s="505"/>
      <c r="AH82" s="489"/>
    </row>
    <row r="83" spans="1:35" ht="10.5" customHeight="1">
      <c r="A83" s="175" t="s">
        <v>95</v>
      </c>
      <c r="B83" s="938" t="s">
        <v>79</v>
      </c>
      <c r="C83" s="938"/>
      <c r="D83" s="937"/>
      <c r="E83" s="937"/>
      <c r="F83" s="340"/>
      <c r="G83" s="491" t="s">
        <v>116</v>
      </c>
      <c r="H83" s="504"/>
      <c r="I83" s="212" t="s">
        <v>7</v>
      </c>
      <c r="J83" s="505"/>
      <c r="K83" s="583"/>
      <c r="L83" s="273"/>
      <c r="M83" s="503"/>
      <c r="N83" s="503"/>
      <c r="O83" s="469"/>
      <c r="P83" s="503"/>
      <c r="Q83" s="503"/>
      <c r="R83" s="469"/>
      <c r="S83" s="606"/>
      <c r="T83" s="606"/>
      <c r="U83" s="606"/>
      <c r="V83" s="606"/>
      <c r="W83" s="606"/>
      <c r="AB83" s="569"/>
      <c r="AC83" s="250"/>
      <c r="AD83" s="607"/>
      <c r="AF83" s="232"/>
      <c r="AG83" s="569"/>
      <c r="AH83" s="489"/>
    </row>
    <row r="84" spans="1:35" ht="10.5" customHeight="1">
      <c r="A84" s="579"/>
      <c r="B84" s="497"/>
      <c r="C84" s="539" t="s">
        <v>109</v>
      </c>
      <c r="D84" s="938" t="s">
        <v>79</v>
      </c>
      <c r="E84" s="938"/>
      <c r="F84" s="938"/>
      <c r="G84" s="939"/>
      <c r="H84" s="499"/>
      <c r="I84" s="210"/>
      <c r="J84" s="587"/>
      <c r="K84" s="583"/>
      <c r="L84" s="273"/>
      <c r="M84" s="503"/>
      <c r="N84" s="503"/>
      <c r="O84" s="469"/>
      <c r="P84" s="503"/>
      <c r="Q84" s="503"/>
      <c r="R84" s="469"/>
      <c r="S84" s="605"/>
      <c r="T84" s="605"/>
      <c r="U84" s="605"/>
      <c r="V84" s="605"/>
      <c r="W84" s="605"/>
      <c r="AB84" s="608"/>
      <c r="AC84" s="609"/>
      <c r="AD84" s="610"/>
      <c r="AE84" s="503"/>
      <c r="AF84" s="469"/>
      <c r="AG84" s="503"/>
      <c r="AH84" s="489"/>
    </row>
    <row r="85" spans="1:35" ht="10.5" customHeight="1">
      <c r="A85" s="580" t="s">
        <v>73</v>
      </c>
      <c r="B85" s="938" t="s">
        <v>79</v>
      </c>
      <c r="C85" s="939"/>
      <c r="D85" s="504"/>
      <c r="E85" s="212" t="s">
        <v>7</v>
      </c>
      <c r="F85" s="505"/>
      <c r="G85" s="505"/>
      <c r="H85" s="506"/>
      <c r="I85" s="195"/>
      <c r="J85" s="488"/>
      <c r="K85" s="523"/>
      <c r="L85" s="199"/>
      <c r="M85" s="503"/>
      <c r="N85" s="503"/>
      <c r="O85" s="469"/>
      <c r="P85" s="503"/>
      <c r="Q85" s="503"/>
      <c r="R85" s="469"/>
      <c r="S85" s="605"/>
      <c r="T85" s="605"/>
      <c r="U85" s="605"/>
      <c r="V85" s="605"/>
      <c r="W85" s="605"/>
      <c r="AB85" s="511"/>
      <c r="AC85" s="361"/>
      <c r="AD85" s="478" t="s">
        <v>177</v>
      </c>
      <c r="AE85" s="414" t="s">
        <v>79</v>
      </c>
      <c r="AF85" s="415"/>
      <c r="AG85" s="496"/>
      <c r="AH85" s="481">
        <f>AH81+1</f>
        <v>24</v>
      </c>
      <c r="AI85" s="470"/>
    </row>
    <row r="86" spans="1:35" s="612" customFormat="1" ht="27" customHeight="1">
      <c r="A86" s="611"/>
      <c r="B86" s="431" t="s">
        <v>27</v>
      </c>
      <c r="C86" s="431"/>
      <c r="D86" s="614"/>
      <c r="E86" s="615"/>
      <c r="F86" s="615"/>
      <c r="G86" s="381"/>
      <c r="H86"/>
      <c r="I86"/>
      <c r="J86"/>
      <c r="K86" s="616"/>
      <c r="L86" s="617"/>
      <c r="M86" s="381"/>
      <c r="N86" s="431" t="s">
        <v>28</v>
      </c>
      <c r="O86" s="613"/>
      <c r="P86" s="381"/>
      <c r="Q86" s="618"/>
      <c r="R86" s="617"/>
      <c r="S86" s="381"/>
      <c r="T86" s="381"/>
      <c r="U86" s="619"/>
      <c r="V86" s="615"/>
      <c r="W86" s="620"/>
      <c r="X86" s="616"/>
      <c r="Y86" s="381"/>
      <c r="AA86" s="381"/>
      <c r="AB86" s="381"/>
      <c r="AD86" s="381"/>
      <c r="AE86" s="381"/>
      <c r="AG86" s="381"/>
      <c r="AH86" s="622"/>
    </row>
    <row r="87" spans="1:35" ht="17.25" customHeight="1"/>
    <row r="88" spans="1:35" ht="9" customHeight="1">
      <c r="E88" s="232"/>
      <c r="F88" s="232"/>
      <c r="K88" s="482"/>
      <c r="O88" s="201"/>
      <c r="P88" s="550"/>
    </row>
    <row r="89" spans="1:35" ht="9" customHeight="1">
      <c r="E89" s="232"/>
      <c r="F89" s="232"/>
    </row>
    <row r="90" spans="1:35" ht="15.75" customHeight="1"/>
    <row r="91" spans="1:35" ht="9" customHeight="1"/>
    <row r="92" spans="1:35" ht="9" customHeight="1"/>
    <row r="93" spans="1:35" ht="9" customHeight="1">
      <c r="R93" s="623"/>
      <c r="S93" s="623"/>
      <c r="T93" s="623"/>
      <c r="U93" s="623"/>
      <c r="V93" s="623"/>
      <c r="W93" s="623"/>
      <c r="X93" s="623"/>
      <c r="AC93" s="624"/>
      <c r="AD93" s="624"/>
    </row>
    <row r="94" spans="1:35" ht="9" customHeight="1">
      <c r="Q94" s="623"/>
      <c r="R94" s="623"/>
      <c r="S94" s="623"/>
      <c r="T94" s="623"/>
      <c r="U94" s="623"/>
      <c r="V94" s="623"/>
      <c r="W94" s="623"/>
      <c r="X94" s="623"/>
      <c r="AB94" s="624"/>
      <c r="AC94" s="624"/>
      <c r="AD94" s="624"/>
    </row>
    <row r="95" spans="1:35" ht="9" customHeight="1">
      <c r="Q95" s="623"/>
      <c r="R95" s="623"/>
      <c r="S95" s="623"/>
      <c r="T95" s="623"/>
      <c r="U95" s="623"/>
      <c r="V95" s="623"/>
      <c r="W95" s="623"/>
      <c r="X95" s="623"/>
      <c r="Y95" s="469"/>
      <c r="Z95" s="469"/>
      <c r="AA95" s="469"/>
      <c r="AB95" s="624"/>
      <c r="AC95" s="624"/>
      <c r="AD95" s="624"/>
    </row>
    <row r="96" spans="1:35" ht="9" customHeight="1">
      <c r="Q96" s="623"/>
      <c r="R96" s="623"/>
      <c r="S96" s="623"/>
      <c r="T96" s="623"/>
      <c r="U96" s="623"/>
      <c r="V96" s="623"/>
      <c r="W96" s="623"/>
      <c r="X96" s="623"/>
      <c r="Y96" s="469"/>
      <c r="Z96" s="469"/>
      <c r="AA96" s="469"/>
      <c r="AB96" s="624"/>
      <c r="AC96" s="624"/>
      <c r="AD96" s="624"/>
    </row>
    <row r="97" spans="1:30" ht="9" customHeight="1">
      <c r="Y97" s="469"/>
      <c r="Z97" s="469"/>
      <c r="AA97" s="469"/>
    </row>
    <row r="98" spans="1:30" ht="9" customHeight="1">
      <c r="R98" s="623"/>
      <c r="S98" s="623"/>
      <c r="T98" s="623"/>
      <c r="U98" s="623"/>
      <c r="V98" s="623"/>
      <c r="W98" s="623"/>
      <c r="X98" s="623"/>
      <c r="Z98" s="469"/>
      <c r="AA98" s="503"/>
    </row>
    <row r="99" spans="1:30" ht="9" customHeight="1">
      <c r="Q99" s="623"/>
      <c r="R99" s="623"/>
      <c r="S99" s="623"/>
      <c r="T99" s="623"/>
      <c r="U99" s="623"/>
      <c r="V99" s="623"/>
      <c r="W99" s="623"/>
      <c r="X99" s="623"/>
      <c r="Y99" s="625"/>
      <c r="Z99" s="469"/>
      <c r="AA99" s="503"/>
      <c r="AC99" s="621"/>
      <c r="AD99" s="621"/>
    </row>
    <row r="100" spans="1:30" ht="9" customHeight="1">
      <c r="Q100" s="623"/>
      <c r="R100" s="623"/>
      <c r="S100" s="623"/>
      <c r="T100" s="623"/>
      <c r="U100" s="623"/>
      <c r="V100" s="623"/>
      <c r="W100" s="623"/>
      <c r="X100" s="469"/>
      <c r="Y100" s="469"/>
      <c r="Z100" s="469"/>
      <c r="AA100" s="469"/>
      <c r="AB100" s="469"/>
      <c r="AC100" s="621"/>
      <c r="AD100" s="621"/>
    </row>
    <row r="101" spans="1:30" ht="9" customHeight="1">
      <c r="Q101" s="623"/>
      <c r="R101" s="623"/>
      <c r="S101" s="623"/>
      <c r="T101" s="623"/>
      <c r="U101" s="623"/>
      <c r="V101" s="623"/>
      <c r="W101" s="623"/>
      <c r="X101" s="469"/>
      <c r="Y101" s="469"/>
      <c r="Z101" s="469"/>
      <c r="AA101" s="469"/>
      <c r="AB101" s="469"/>
      <c r="AC101" s="621"/>
      <c r="AD101" s="621"/>
    </row>
    <row r="102" spans="1:30" ht="20.100000000000001" customHeight="1">
      <c r="A102" s="170"/>
      <c r="B102" s="477"/>
      <c r="D102" s="477"/>
      <c r="E102" s="170"/>
      <c r="F102" s="170"/>
      <c r="H102" s="477"/>
      <c r="I102" s="170"/>
      <c r="J102" s="626"/>
      <c r="K102" s="511"/>
      <c r="L102" s="361"/>
      <c r="M102" s="503"/>
      <c r="N102" s="503"/>
      <c r="O102" s="469"/>
      <c r="P102" s="503"/>
      <c r="X102" s="469"/>
      <c r="Y102" s="469"/>
      <c r="Z102" s="469"/>
      <c r="AA102" s="469"/>
      <c r="AB102" s="469"/>
    </row>
    <row r="103" spans="1:30" ht="23.25" customHeight="1">
      <c r="A103" s="170"/>
      <c r="B103" s="477"/>
      <c r="D103" s="477"/>
      <c r="E103" s="170"/>
      <c r="F103" s="170"/>
      <c r="H103" s="477"/>
      <c r="I103" s="170"/>
      <c r="J103" s="627"/>
      <c r="K103" s="629"/>
      <c r="L103" s="628"/>
      <c r="M103" s="629"/>
      <c r="N103" s="629"/>
      <c r="O103" s="628"/>
      <c r="P103" s="629"/>
      <c r="Q103" s="629"/>
      <c r="R103" s="628"/>
      <c r="X103" s="469"/>
      <c r="Y103" s="469"/>
      <c r="Z103" s="469"/>
      <c r="AA103" s="469"/>
      <c r="AB103" s="469"/>
    </row>
    <row r="104" spans="1:30" ht="18.75">
      <c r="H104" s="501"/>
      <c r="I104" s="630"/>
      <c r="J104" s="627"/>
      <c r="K104" s="509"/>
      <c r="M104" s="559"/>
      <c r="N104" s="511"/>
      <c r="O104" s="250"/>
      <c r="P104" s="559"/>
    </row>
    <row r="105" spans="1:30" ht="21">
      <c r="H105" s="501"/>
      <c r="I105" s="631"/>
      <c r="J105" s="629"/>
      <c r="K105" s="632"/>
      <c r="L105" s="633"/>
      <c r="M105" s="634"/>
      <c r="N105" s="635"/>
      <c r="O105" s="633"/>
      <c r="P105" s="634"/>
    </row>
    <row r="106" spans="1:30" ht="15.75" customHeight="1">
      <c r="A106" s="636"/>
      <c r="B106" s="638"/>
      <c r="C106" s="639"/>
      <c r="D106" s="638"/>
      <c r="E106" s="640"/>
      <c r="F106" s="640"/>
      <c r="G106" s="639"/>
      <c r="H106" s="638"/>
      <c r="I106" s="640"/>
      <c r="J106" s="639"/>
      <c r="K106" s="638"/>
      <c r="L106" s="633"/>
      <c r="M106" s="634"/>
      <c r="N106" s="635"/>
      <c r="O106" s="633"/>
      <c r="P106" s="634"/>
    </row>
  </sheetData>
  <mergeCells count="126">
    <mergeCell ref="A1:AH1"/>
    <mergeCell ref="A2:N2"/>
    <mergeCell ref="Q2:AH2"/>
    <mergeCell ref="H3:J3"/>
    <mergeCell ref="K3:M3"/>
    <mergeCell ref="N3:AA5"/>
    <mergeCell ref="D4:E4"/>
    <mergeCell ref="H4:J4"/>
    <mergeCell ref="D5:E5"/>
    <mergeCell ref="K14:L14"/>
    <mergeCell ref="N14:P14"/>
    <mergeCell ref="B15:C15"/>
    <mergeCell ref="K15:L15"/>
    <mergeCell ref="D17:E17"/>
    <mergeCell ref="H17:J17"/>
    <mergeCell ref="D6:G6"/>
    <mergeCell ref="H8:I8"/>
    <mergeCell ref="K8:M8"/>
    <mergeCell ref="H9:I9"/>
    <mergeCell ref="D10:G10"/>
    <mergeCell ref="D12:E12"/>
    <mergeCell ref="H12:J12"/>
    <mergeCell ref="D25:E25"/>
    <mergeCell ref="H25:J25"/>
    <mergeCell ref="Q27:S27"/>
    <mergeCell ref="B28:C28"/>
    <mergeCell ref="N29:O29"/>
    <mergeCell ref="D30:E30"/>
    <mergeCell ref="H30:J30"/>
    <mergeCell ref="D18:E18"/>
    <mergeCell ref="D19:G19"/>
    <mergeCell ref="H21:I21"/>
    <mergeCell ref="K21:M21"/>
    <mergeCell ref="H22:I22"/>
    <mergeCell ref="D23:G23"/>
    <mergeCell ref="D38:E38"/>
    <mergeCell ref="H38:J38"/>
    <mergeCell ref="K40:L40"/>
    <mergeCell ref="N40:P40"/>
    <mergeCell ref="B41:C41"/>
    <mergeCell ref="K41:L41"/>
    <mergeCell ref="D31:E31"/>
    <mergeCell ref="D32:G32"/>
    <mergeCell ref="H34:I34"/>
    <mergeCell ref="K34:M34"/>
    <mergeCell ref="H35:I35"/>
    <mergeCell ref="D36:G36"/>
    <mergeCell ref="H48:I48"/>
    <mergeCell ref="D51:E51"/>
    <mergeCell ref="H51:J51"/>
    <mergeCell ref="B54:C54"/>
    <mergeCell ref="H54:J54"/>
    <mergeCell ref="N54:P54"/>
    <mergeCell ref="D43:E43"/>
    <mergeCell ref="H43:J43"/>
    <mergeCell ref="Q43:S43"/>
    <mergeCell ref="D44:E44"/>
    <mergeCell ref="H47:I47"/>
    <mergeCell ref="K47:M47"/>
    <mergeCell ref="N57:O57"/>
    <mergeCell ref="Q57:S57"/>
    <mergeCell ref="D58:E58"/>
    <mergeCell ref="H58:J58"/>
    <mergeCell ref="N58:O58"/>
    <mergeCell ref="B59:C59"/>
    <mergeCell ref="D59:E59"/>
    <mergeCell ref="B55:C55"/>
    <mergeCell ref="D56:G56"/>
    <mergeCell ref="H56:I56"/>
    <mergeCell ref="K56:M56"/>
    <mergeCell ref="B57:C57"/>
    <mergeCell ref="H57:I57"/>
    <mergeCell ref="B63:C63"/>
    <mergeCell ref="D64:G64"/>
    <mergeCell ref="H64:I64"/>
    <mergeCell ref="K64:M64"/>
    <mergeCell ref="B65:C65"/>
    <mergeCell ref="H65:I65"/>
    <mergeCell ref="D60:G60"/>
    <mergeCell ref="K60:L60"/>
    <mergeCell ref="N60:P60"/>
    <mergeCell ref="B61:C61"/>
    <mergeCell ref="K61:L61"/>
    <mergeCell ref="H62:J62"/>
    <mergeCell ref="D68:G68"/>
    <mergeCell ref="Q68:R68"/>
    <mergeCell ref="B69:C69"/>
    <mergeCell ref="H70:J70"/>
    <mergeCell ref="N70:P70"/>
    <mergeCell ref="B71:C71"/>
    <mergeCell ref="Q65:S65"/>
    <mergeCell ref="D66:E66"/>
    <mergeCell ref="H66:J66"/>
    <mergeCell ref="B67:C67"/>
    <mergeCell ref="D67:E67"/>
    <mergeCell ref="Q67:R67"/>
    <mergeCell ref="Q73:S73"/>
    <mergeCell ref="D74:E74"/>
    <mergeCell ref="H74:J74"/>
    <mergeCell ref="N74:O74"/>
    <mergeCell ref="B75:C75"/>
    <mergeCell ref="D75:E75"/>
    <mergeCell ref="D72:G72"/>
    <mergeCell ref="H72:I72"/>
    <mergeCell ref="K72:M72"/>
    <mergeCell ref="B73:C73"/>
    <mergeCell ref="H73:I73"/>
    <mergeCell ref="N73:O73"/>
    <mergeCell ref="K80:M80"/>
    <mergeCell ref="B81:C81"/>
    <mergeCell ref="H81:I81"/>
    <mergeCell ref="D76:G76"/>
    <mergeCell ref="K76:L76"/>
    <mergeCell ref="N76:P76"/>
    <mergeCell ref="B77:C77"/>
    <mergeCell ref="K77:L77"/>
    <mergeCell ref="H78:J78"/>
    <mergeCell ref="D82:E82"/>
    <mergeCell ref="H82:J82"/>
    <mergeCell ref="B83:C83"/>
    <mergeCell ref="D83:E83"/>
    <mergeCell ref="D84:G84"/>
    <mergeCell ref="B85:C85"/>
    <mergeCell ref="B79:C79"/>
    <mergeCell ref="D80:G80"/>
    <mergeCell ref="H80:I80"/>
  </mergeCells>
  <conditionalFormatting sqref="AE13 AE19 AE26 AE33 AE40 AE47 AE57 AE67 AE75 AE82 AB24 AB38 AB53 AB73 AB28 AB42 AB61 AB77 Y51 Y59 Y55 Y63 Q28 Q58 Q66 Q74 N41 N15 N77 N61 K81 K65 K48 K22 K73 K57 K35 K9 H67 H59 H75 H83 H5 H18 H31 H44 H52 H39 H26 H13 D7 D11 D20 D24 D33 D37 D46 D50 D57 D61 D65 D69 D73 D77 D81 D85">
    <cfRule type="cellIs" dxfId="8" priority="2" operator="equal">
      <formula>"W"</formula>
    </cfRule>
  </conditionalFormatting>
  <conditionalFormatting sqref="D39:F52 D26:F29 D13:F16 D3:F3 B5:B12 B18:B25 B31:B38 B44:B50">
    <cfRule type="cellIs" dxfId="7" priority="1" operator="equal">
      <formula>0</formula>
    </cfRule>
  </conditionalFormatting>
  <pageMargins left="0" right="0" top="0.23622047244094491" bottom="0.23622047244094491" header="0.19685039370078741" footer="0.19685039370078741"/>
  <pageSetup paperSize="9" scale="60" firstPageNumber="2" orientation="landscape" horizontalDpi="300" verticalDpi="300" r:id="rId1"/>
  <headerFooter alignWithMargins="0">
    <oddHeader>&amp;R&amp;"Arial,курсив"&amp;8система с выбыванием (после двух поражений) с определением всех мест</oddHeader>
    <firstHeader>&amp;R&amp;"Arial Cyr,курсив"&amp;12Лист  1</firstHeader>
  </headerFooter>
  <drawing r:id="rId2"/>
</worksheet>
</file>

<file path=xl/worksheets/sheet11.xml><?xml version="1.0" encoding="utf-8"?>
<worksheet xmlns="http://schemas.openxmlformats.org/spreadsheetml/2006/main" xmlns:r="http://schemas.openxmlformats.org/officeDocument/2006/relationships">
  <sheetPr codeName="Лист48">
    <tabColor theme="7" tint="0.39997558519241921"/>
    <pageSetUpPr fitToPage="1"/>
  </sheetPr>
  <dimension ref="A1:AP103"/>
  <sheetViews>
    <sheetView tabSelected="1" showWhiteSpace="0" view="pageBreakPreview" zoomScale="60" zoomScaleNormal="85" workbookViewId="0">
      <selection activeCell="AG74" sqref="AG74"/>
    </sheetView>
  </sheetViews>
  <sheetFormatPr defaultRowHeight="12.75"/>
  <cols>
    <col min="1" max="1" width="2.7109375" style="292" customWidth="1"/>
    <col min="2" max="2" width="21.7109375" style="569" customWidth="1"/>
    <col min="3" max="3" width="3.28515625" style="477" customWidth="1"/>
    <col min="4" max="4" width="20.140625" style="569" customWidth="1"/>
    <col min="5" max="5" width="1" style="231" customWidth="1"/>
    <col min="6" max="6" width="12.140625" style="231" hidden="1" customWidth="1"/>
    <col min="7" max="7" width="2.140625" style="477" customWidth="1"/>
    <col min="8" max="8" width="9.7109375" style="569" customWidth="1"/>
    <col min="9" max="9" width="2.140625" style="232" customWidth="1"/>
    <col min="10" max="10" width="15" style="477" customWidth="1"/>
    <col min="11" max="11" width="9.7109375" style="569" customWidth="1"/>
    <col min="12" max="12" width="1.85546875" style="232" customWidth="1"/>
    <col min="13" max="13" width="13.5703125" style="477" customWidth="1"/>
    <col min="14" max="14" width="9.7109375" style="569" customWidth="1"/>
    <col min="15" max="15" width="1.140625" style="232" customWidth="1"/>
    <col min="16" max="16" width="14" style="477" customWidth="1"/>
    <col min="17" max="17" width="9.140625" style="477"/>
    <col min="18" max="18" width="1.42578125" style="170" customWidth="1"/>
    <col min="19" max="19" width="9.140625" style="477"/>
    <col min="20" max="20" width="8.42578125" style="477" customWidth="1"/>
    <col min="21" max="21" width="6.42578125" style="477" customWidth="1"/>
    <col min="22" max="22" width="9.7109375" style="477" customWidth="1"/>
    <col min="23" max="23" width="1.5703125" style="477" customWidth="1"/>
    <col min="24" max="24" width="9.7109375" style="170" customWidth="1"/>
    <col min="25" max="25" width="9.7109375" style="477" customWidth="1"/>
    <col min="26" max="26" width="2.7109375" style="170" customWidth="1"/>
    <col min="27" max="28" width="9.7109375" style="477" customWidth="1"/>
    <col min="29" max="29" width="1.85546875" style="170" customWidth="1"/>
    <col min="30" max="31" width="9.7109375" style="477" customWidth="1"/>
    <col min="32" max="32" width="1.7109375" style="170" customWidth="1"/>
    <col min="33" max="33" width="9.7109375" style="477" customWidth="1"/>
    <col min="34" max="34" width="3.5703125" style="562" customWidth="1"/>
    <col min="35" max="35" width="7.85546875" style="170" customWidth="1"/>
    <col min="43" max="251" width="9.140625" style="170"/>
    <col min="252" max="252" width="2" style="170" customWidth="1"/>
    <col min="253" max="253" width="0" style="170" hidden="1" customWidth="1"/>
    <col min="254" max="254" width="10.7109375" style="170" customWidth="1"/>
    <col min="255" max="255" width="5.7109375" style="170" customWidth="1"/>
    <col min="256" max="256" width="3.42578125" style="170" customWidth="1"/>
    <col min="257" max="257" width="0" style="170" hidden="1" customWidth="1"/>
    <col min="258" max="258" width="10.7109375" style="170" customWidth="1"/>
    <col min="259" max="259" width="1.42578125" style="170" customWidth="1"/>
    <col min="260" max="260" width="8.140625" style="170" customWidth="1"/>
    <col min="261" max="261" width="0" style="170" hidden="1" customWidth="1"/>
    <col min="262" max="262" width="10.7109375" style="170" customWidth="1"/>
    <col min="263" max="263" width="2.140625" style="170" customWidth="1"/>
    <col min="264" max="264" width="8.28515625" style="170" customWidth="1"/>
    <col min="265" max="265" width="0" style="170" hidden="1" customWidth="1"/>
    <col min="266" max="266" width="10.7109375" style="170" customWidth="1"/>
    <col min="267" max="267" width="1.85546875" style="170" customWidth="1"/>
    <col min="268" max="268" width="8.28515625" style="170" customWidth="1"/>
    <col min="269" max="269" width="0" style="170" hidden="1" customWidth="1"/>
    <col min="270" max="270" width="10.7109375" style="170" customWidth="1"/>
    <col min="271" max="271" width="1.140625" style="170" customWidth="1"/>
    <col min="272" max="272" width="6.7109375" style="170" customWidth="1"/>
    <col min="273" max="273" width="4" style="170" customWidth="1"/>
    <col min="274" max="507" width="9.140625" style="170"/>
    <col min="508" max="508" width="2" style="170" customWidth="1"/>
    <col min="509" max="509" width="0" style="170" hidden="1" customWidth="1"/>
    <col min="510" max="510" width="10.7109375" style="170" customWidth="1"/>
    <col min="511" max="511" width="5.7109375" style="170" customWidth="1"/>
    <col min="512" max="512" width="3.42578125" style="170" customWidth="1"/>
    <col min="513" max="513" width="0" style="170" hidden="1" customWidth="1"/>
    <col min="514" max="514" width="10.7109375" style="170" customWidth="1"/>
    <col min="515" max="515" width="1.42578125" style="170" customWidth="1"/>
    <col min="516" max="516" width="8.140625" style="170" customWidth="1"/>
    <col min="517" max="517" width="0" style="170" hidden="1" customWidth="1"/>
    <col min="518" max="518" width="10.7109375" style="170" customWidth="1"/>
    <col min="519" max="519" width="2.140625" style="170" customWidth="1"/>
    <col min="520" max="520" width="8.28515625" style="170" customWidth="1"/>
    <col min="521" max="521" width="0" style="170" hidden="1" customWidth="1"/>
    <col min="522" max="522" width="10.7109375" style="170" customWidth="1"/>
    <col min="523" max="523" width="1.85546875" style="170" customWidth="1"/>
    <col min="524" max="524" width="8.28515625" style="170" customWidth="1"/>
    <col min="525" max="525" width="0" style="170" hidden="1" customWidth="1"/>
    <col min="526" max="526" width="10.7109375" style="170" customWidth="1"/>
    <col min="527" max="527" width="1.140625" style="170" customWidth="1"/>
    <col min="528" max="528" width="6.7109375" style="170" customWidth="1"/>
    <col min="529" max="529" width="4" style="170" customWidth="1"/>
    <col min="530" max="763" width="9.140625" style="170"/>
    <col min="764" max="764" width="2" style="170" customWidth="1"/>
    <col min="765" max="765" width="0" style="170" hidden="1" customWidth="1"/>
    <col min="766" max="766" width="10.7109375" style="170" customWidth="1"/>
    <col min="767" max="767" width="5.7109375" style="170" customWidth="1"/>
    <col min="768" max="768" width="3.42578125" style="170" customWidth="1"/>
    <col min="769" max="769" width="0" style="170" hidden="1" customWidth="1"/>
    <col min="770" max="770" width="10.7109375" style="170" customWidth="1"/>
    <col min="771" max="771" width="1.42578125" style="170" customWidth="1"/>
    <col min="772" max="772" width="8.140625" style="170" customWidth="1"/>
    <col min="773" max="773" width="0" style="170" hidden="1" customWidth="1"/>
    <col min="774" max="774" width="10.7109375" style="170" customWidth="1"/>
    <col min="775" max="775" width="2.140625" style="170" customWidth="1"/>
    <col min="776" max="776" width="8.28515625" style="170" customWidth="1"/>
    <col min="777" max="777" width="0" style="170" hidden="1" customWidth="1"/>
    <col min="778" max="778" width="10.7109375" style="170" customWidth="1"/>
    <col min="779" max="779" width="1.85546875" style="170" customWidth="1"/>
    <col min="780" max="780" width="8.28515625" style="170" customWidth="1"/>
    <col min="781" max="781" width="0" style="170" hidden="1" customWidth="1"/>
    <col min="782" max="782" width="10.7109375" style="170" customWidth="1"/>
    <col min="783" max="783" width="1.140625" style="170" customWidth="1"/>
    <col min="784" max="784" width="6.7109375" style="170" customWidth="1"/>
    <col min="785" max="785" width="4" style="170" customWidth="1"/>
    <col min="786" max="1019" width="9.140625" style="170"/>
    <col min="1020" max="1020" width="2" style="170" customWidth="1"/>
    <col min="1021" max="1021" width="0" style="170" hidden="1" customWidth="1"/>
    <col min="1022" max="1022" width="10.7109375" style="170" customWidth="1"/>
    <col min="1023" max="1023" width="5.7109375" style="170" customWidth="1"/>
    <col min="1024" max="1024" width="3.42578125" style="170" customWidth="1"/>
    <col min="1025" max="1025" width="0" style="170" hidden="1" customWidth="1"/>
    <col min="1026" max="1026" width="10.7109375" style="170" customWidth="1"/>
    <col min="1027" max="1027" width="1.42578125" style="170" customWidth="1"/>
    <col min="1028" max="1028" width="8.140625" style="170" customWidth="1"/>
    <col min="1029" max="1029" width="0" style="170" hidden="1" customWidth="1"/>
    <col min="1030" max="1030" width="10.7109375" style="170" customWidth="1"/>
    <col min="1031" max="1031" width="2.140625" style="170" customWidth="1"/>
    <col min="1032" max="1032" width="8.28515625" style="170" customWidth="1"/>
    <col min="1033" max="1033" width="0" style="170" hidden="1" customWidth="1"/>
    <col min="1034" max="1034" width="10.7109375" style="170" customWidth="1"/>
    <col min="1035" max="1035" width="1.85546875" style="170" customWidth="1"/>
    <col min="1036" max="1036" width="8.28515625" style="170" customWidth="1"/>
    <col min="1037" max="1037" width="0" style="170" hidden="1" customWidth="1"/>
    <col min="1038" max="1038" width="10.7109375" style="170" customWidth="1"/>
    <col min="1039" max="1039" width="1.140625" style="170" customWidth="1"/>
    <col min="1040" max="1040" width="6.7109375" style="170" customWidth="1"/>
    <col min="1041" max="1041" width="4" style="170" customWidth="1"/>
    <col min="1042" max="1275" width="9.140625" style="170"/>
    <col min="1276" max="1276" width="2" style="170" customWidth="1"/>
    <col min="1277" max="1277" width="0" style="170" hidden="1" customWidth="1"/>
    <col min="1278" max="1278" width="10.7109375" style="170" customWidth="1"/>
    <col min="1279" max="1279" width="5.7109375" style="170" customWidth="1"/>
    <col min="1280" max="1280" width="3.42578125" style="170" customWidth="1"/>
    <col min="1281" max="1281" width="0" style="170" hidden="1" customWidth="1"/>
    <col min="1282" max="1282" width="10.7109375" style="170" customWidth="1"/>
    <col min="1283" max="1283" width="1.42578125" style="170" customWidth="1"/>
    <col min="1284" max="1284" width="8.140625" style="170" customWidth="1"/>
    <col min="1285" max="1285" width="0" style="170" hidden="1" customWidth="1"/>
    <col min="1286" max="1286" width="10.7109375" style="170" customWidth="1"/>
    <col min="1287" max="1287" width="2.140625" style="170" customWidth="1"/>
    <col min="1288" max="1288" width="8.28515625" style="170" customWidth="1"/>
    <col min="1289" max="1289" width="0" style="170" hidden="1" customWidth="1"/>
    <col min="1290" max="1290" width="10.7109375" style="170" customWidth="1"/>
    <col min="1291" max="1291" width="1.85546875" style="170" customWidth="1"/>
    <col min="1292" max="1292" width="8.28515625" style="170" customWidth="1"/>
    <col min="1293" max="1293" width="0" style="170" hidden="1" customWidth="1"/>
    <col min="1294" max="1294" width="10.7109375" style="170" customWidth="1"/>
    <col min="1295" max="1295" width="1.140625" style="170" customWidth="1"/>
    <col min="1296" max="1296" width="6.7109375" style="170" customWidth="1"/>
    <col min="1297" max="1297" width="4" style="170" customWidth="1"/>
    <col min="1298" max="1531" width="9.140625" style="170"/>
    <col min="1532" max="1532" width="2" style="170" customWidth="1"/>
    <col min="1533" max="1533" width="0" style="170" hidden="1" customWidth="1"/>
    <col min="1534" max="1534" width="10.7109375" style="170" customWidth="1"/>
    <col min="1535" max="1535" width="5.7109375" style="170" customWidth="1"/>
    <col min="1536" max="1536" width="3.42578125" style="170" customWidth="1"/>
    <col min="1537" max="1537" width="0" style="170" hidden="1" customWidth="1"/>
    <col min="1538" max="1538" width="10.7109375" style="170" customWidth="1"/>
    <col min="1539" max="1539" width="1.42578125" style="170" customWidth="1"/>
    <col min="1540" max="1540" width="8.140625" style="170" customWidth="1"/>
    <col min="1541" max="1541" width="0" style="170" hidden="1" customWidth="1"/>
    <col min="1542" max="1542" width="10.7109375" style="170" customWidth="1"/>
    <col min="1543" max="1543" width="2.140625" style="170" customWidth="1"/>
    <col min="1544" max="1544" width="8.28515625" style="170" customWidth="1"/>
    <col min="1545" max="1545" width="0" style="170" hidden="1" customWidth="1"/>
    <col min="1546" max="1546" width="10.7109375" style="170" customWidth="1"/>
    <col min="1547" max="1547" width="1.85546875" style="170" customWidth="1"/>
    <col min="1548" max="1548" width="8.28515625" style="170" customWidth="1"/>
    <col min="1549" max="1549" width="0" style="170" hidden="1" customWidth="1"/>
    <col min="1550" max="1550" width="10.7109375" style="170" customWidth="1"/>
    <col min="1551" max="1551" width="1.140625" style="170" customWidth="1"/>
    <col min="1552" max="1552" width="6.7109375" style="170" customWidth="1"/>
    <col min="1553" max="1553" width="4" style="170" customWidth="1"/>
    <col min="1554" max="1787" width="9.140625" style="170"/>
    <col min="1788" max="1788" width="2" style="170" customWidth="1"/>
    <col min="1789" max="1789" width="0" style="170" hidden="1" customWidth="1"/>
    <col min="1790" max="1790" width="10.7109375" style="170" customWidth="1"/>
    <col min="1791" max="1791" width="5.7109375" style="170" customWidth="1"/>
    <col min="1792" max="1792" width="3.42578125" style="170" customWidth="1"/>
    <col min="1793" max="1793" width="0" style="170" hidden="1" customWidth="1"/>
    <col min="1794" max="1794" width="10.7109375" style="170" customWidth="1"/>
    <col min="1795" max="1795" width="1.42578125" style="170" customWidth="1"/>
    <col min="1796" max="1796" width="8.140625" style="170" customWidth="1"/>
    <col min="1797" max="1797" width="0" style="170" hidden="1" customWidth="1"/>
    <col min="1798" max="1798" width="10.7109375" style="170" customWidth="1"/>
    <col min="1799" max="1799" width="2.140625" style="170" customWidth="1"/>
    <col min="1800" max="1800" width="8.28515625" style="170" customWidth="1"/>
    <col min="1801" max="1801" width="0" style="170" hidden="1" customWidth="1"/>
    <col min="1802" max="1802" width="10.7109375" style="170" customWidth="1"/>
    <col min="1803" max="1803" width="1.85546875" style="170" customWidth="1"/>
    <col min="1804" max="1804" width="8.28515625" style="170" customWidth="1"/>
    <col min="1805" max="1805" width="0" style="170" hidden="1" customWidth="1"/>
    <col min="1806" max="1806" width="10.7109375" style="170" customWidth="1"/>
    <col min="1807" max="1807" width="1.140625" style="170" customWidth="1"/>
    <col min="1808" max="1808" width="6.7109375" style="170" customWidth="1"/>
    <col min="1809" max="1809" width="4" style="170" customWidth="1"/>
    <col min="1810" max="2043" width="9.140625" style="170"/>
    <col min="2044" max="2044" width="2" style="170" customWidth="1"/>
    <col min="2045" max="2045" width="0" style="170" hidden="1" customWidth="1"/>
    <col min="2046" max="2046" width="10.7109375" style="170" customWidth="1"/>
    <col min="2047" max="2047" width="5.7109375" style="170" customWidth="1"/>
    <col min="2048" max="2048" width="3.42578125" style="170" customWidth="1"/>
    <col min="2049" max="2049" width="0" style="170" hidden="1" customWidth="1"/>
    <col min="2050" max="2050" width="10.7109375" style="170" customWidth="1"/>
    <col min="2051" max="2051" width="1.42578125" style="170" customWidth="1"/>
    <col min="2052" max="2052" width="8.140625" style="170" customWidth="1"/>
    <col min="2053" max="2053" width="0" style="170" hidden="1" customWidth="1"/>
    <col min="2054" max="2054" width="10.7109375" style="170" customWidth="1"/>
    <col min="2055" max="2055" width="2.140625" style="170" customWidth="1"/>
    <col min="2056" max="2056" width="8.28515625" style="170" customWidth="1"/>
    <col min="2057" max="2057" width="0" style="170" hidden="1" customWidth="1"/>
    <col min="2058" max="2058" width="10.7109375" style="170" customWidth="1"/>
    <col min="2059" max="2059" width="1.85546875" style="170" customWidth="1"/>
    <col min="2060" max="2060" width="8.28515625" style="170" customWidth="1"/>
    <col min="2061" max="2061" width="0" style="170" hidden="1" customWidth="1"/>
    <col min="2062" max="2062" width="10.7109375" style="170" customWidth="1"/>
    <col min="2063" max="2063" width="1.140625" style="170" customWidth="1"/>
    <col min="2064" max="2064" width="6.7109375" style="170" customWidth="1"/>
    <col min="2065" max="2065" width="4" style="170" customWidth="1"/>
    <col min="2066" max="2299" width="9.140625" style="170"/>
    <col min="2300" max="2300" width="2" style="170" customWidth="1"/>
    <col min="2301" max="2301" width="0" style="170" hidden="1" customWidth="1"/>
    <col min="2302" max="2302" width="10.7109375" style="170" customWidth="1"/>
    <col min="2303" max="2303" width="5.7109375" style="170" customWidth="1"/>
    <col min="2304" max="2304" width="3.42578125" style="170" customWidth="1"/>
    <col min="2305" max="2305" width="0" style="170" hidden="1" customWidth="1"/>
    <col min="2306" max="2306" width="10.7109375" style="170" customWidth="1"/>
    <col min="2307" max="2307" width="1.42578125" style="170" customWidth="1"/>
    <col min="2308" max="2308" width="8.140625" style="170" customWidth="1"/>
    <col min="2309" max="2309" width="0" style="170" hidden="1" customWidth="1"/>
    <col min="2310" max="2310" width="10.7109375" style="170" customWidth="1"/>
    <col min="2311" max="2311" width="2.140625" style="170" customWidth="1"/>
    <col min="2312" max="2312" width="8.28515625" style="170" customWidth="1"/>
    <col min="2313" max="2313" width="0" style="170" hidden="1" customWidth="1"/>
    <col min="2314" max="2314" width="10.7109375" style="170" customWidth="1"/>
    <col min="2315" max="2315" width="1.85546875" style="170" customWidth="1"/>
    <col min="2316" max="2316" width="8.28515625" style="170" customWidth="1"/>
    <col min="2317" max="2317" width="0" style="170" hidden="1" customWidth="1"/>
    <col min="2318" max="2318" width="10.7109375" style="170" customWidth="1"/>
    <col min="2319" max="2319" width="1.140625" style="170" customWidth="1"/>
    <col min="2320" max="2320" width="6.7109375" style="170" customWidth="1"/>
    <col min="2321" max="2321" width="4" style="170" customWidth="1"/>
    <col min="2322" max="2555" width="9.140625" style="170"/>
    <col min="2556" max="2556" width="2" style="170" customWidth="1"/>
    <col min="2557" max="2557" width="0" style="170" hidden="1" customWidth="1"/>
    <col min="2558" max="2558" width="10.7109375" style="170" customWidth="1"/>
    <col min="2559" max="2559" width="5.7109375" style="170" customWidth="1"/>
    <col min="2560" max="2560" width="3.42578125" style="170" customWidth="1"/>
    <col min="2561" max="2561" width="0" style="170" hidden="1" customWidth="1"/>
    <col min="2562" max="2562" width="10.7109375" style="170" customWidth="1"/>
    <col min="2563" max="2563" width="1.42578125" style="170" customWidth="1"/>
    <col min="2564" max="2564" width="8.140625" style="170" customWidth="1"/>
    <col min="2565" max="2565" width="0" style="170" hidden="1" customWidth="1"/>
    <col min="2566" max="2566" width="10.7109375" style="170" customWidth="1"/>
    <col min="2567" max="2567" width="2.140625" style="170" customWidth="1"/>
    <col min="2568" max="2568" width="8.28515625" style="170" customWidth="1"/>
    <col min="2569" max="2569" width="0" style="170" hidden="1" customWidth="1"/>
    <col min="2570" max="2570" width="10.7109375" style="170" customWidth="1"/>
    <col min="2571" max="2571" width="1.85546875" style="170" customWidth="1"/>
    <col min="2572" max="2572" width="8.28515625" style="170" customWidth="1"/>
    <col min="2573" max="2573" width="0" style="170" hidden="1" customWidth="1"/>
    <col min="2574" max="2574" width="10.7109375" style="170" customWidth="1"/>
    <col min="2575" max="2575" width="1.140625" style="170" customWidth="1"/>
    <col min="2576" max="2576" width="6.7109375" style="170" customWidth="1"/>
    <col min="2577" max="2577" width="4" style="170" customWidth="1"/>
    <col min="2578" max="2811" width="9.140625" style="170"/>
    <col min="2812" max="2812" width="2" style="170" customWidth="1"/>
    <col min="2813" max="2813" width="0" style="170" hidden="1" customWidth="1"/>
    <col min="2814" max="2814" width="10.7109375" style="170" customWidth="1"/>
    <col min="2815" max="2815" width="5.7109375" style="170" customWidth="1"/>
    <col min="2816" max="2816" width="3.42578125" style="170" customWidth="1"/>
    <col min="2817" max="2817" width="0" style="170" hidden="1" customWidth="1"/>
    <col min="2818" max="2818" width="10.7109375" style="170" customWidth="1"/>
    <col min="2819" max="2819" width="1.42578125" style="170" customWidth="1"/>
    <col min="2820" max="2820" width="8.140625" style="170" customWidth="1"/>
    <col min="2821" max="2821" width="0" style="170" hidden="1" customWidth="1"/>
    <col min="2822" max="2822" width="10.7109375" style="170" customWidth="1"/>
    <col min="2823" max="2823" width="2.140625" style="170" customWidth="1"/>
    <col min="2824" max="2824" width="8.28515625" style="170" customWidth="1"/>
    <col min="2825" max="2825" width="0" style="170" hidden="1" customWidth="1"/>
    <col min="2826" max="2826" width="10.7109375" style="170" customWidth="1"/>
    <col min="2827" max="2827" width="1.85546875" style="170" customWidth="1"/>
    <col min="2828" max="2828" width="8.28515625" style="170" customWidth="1"/>
    <col min="2829" max="2829" width="0" style="170" hidden="1" customWidth="1"/>
    <col min="2830" max="2830" width="10.7109375" style="170" customWidth="1"/>
    <col min="2831" max="2831" width="1.140625" style="170" customWidth="1"/>
    <col min="2832" max="2832" width="6.7109375" style="170" customWidth="1"/>
    <col min="2833" max="2833" width="4" style="170" customWidth="1"/>
    <col min="2834" max="3067" width="9.140625" style="170"/>
    <col min="3068" max="3068" width="2" style="170" customWidth="1"/>
    <col min="3069" max="3069" width="0" style="170" hidden="1" customWidth="1"/>
    <col min="3070" max="3070" width="10.7109375" style="170" customWidth="1"/>
    <col min="3071" max="3071" width="5.7109375" style="170" customWidth="1"/>
    <col min="3072" max="3072" width="3.42578125" style="170" customWidth="1"/>
    <col min="3073" max="3073" width="0" style="170" hidden="1" customWidth="1"/>
    <col min="3074" max="3074" width="10.7109375" style="170" customWidth="1"/>
    <col min="3075" max="3075" width="1.42578125" style="170" customWidth="1"/>
    <col min="3076" max="3076" width="8.140625" style="170" customWidth="1"/>
    <col min="3077" max="3077" width="0" style="170" hidden="1" customWidth="1"/>
    <col min="3078" max="3078" width="10.7109375" style="170" customWidth="1"/>
    <col min="3079" max="3079" width="2.140625" style="170" customWidth="1"/>
    <col min="3080" max="3080" width="8.28515625" style="170" customWidth="1"/>
    <col min="3081" max="3081" width="0" style="170" hidden="1" customWidth="1"/>
    <col min="3082" max="3082" width="10.7109375" style="170" customWidth="1"/>
    <col min="3083" max="3083" width="1.85546875" style="170" customWidth="1"/>
    <col min="3084" max="3084" width="8.28515625" style="170" customWidth="1"/>
    <col min="3085" max="3085" width="0" style="170" hidden="1" customWidth="1"/>
    <col min="3086" max="3086" width="10.7109375" style="170" customWidth="1"/>
    <col min="3087" max="3087" width="1.140625" style="170" customWidth="1"/>
    <col min="3088" max="3088" width="6.7109375" style="170" customWidth="1"/>
    <col min="3089" max="3089" width="4" style="170" customWidth="1"/>
    <col min="3090" max="3323" width="9.140625" style="170"/>
    <col min="3324" max="3324" width="2" style="170" customWidth="1"/>
    <col min="3325" max="3325" width="0" style="170" hidden="1" customWidth="1"/>
    <col min="3326" max="3326" width="10.7109375" style="170" customWidth="1"/>
    <col min="3327" max="3327" width="5.7109375" style="170" customWidth="1"/>
    <col min="3328" max="3328" width="3.42578125" style="170" customWidth="1"/>
    <col min="3329" max="3329" width="0" style="170" hidden="1" customWidth="1"/>
    <col min="3330" max="3330" width="10.7109375" style="170" customWidth="1"/>
    <col min="3331" max="3331" width="1.42578125" style="170" customWidth="1"/>
    <col min="3332" max="3332" width="8.140625" style="170" customWidth="1"/>
    <col min="3333" max="3333" width="0" style="170" hidden="1" customWidth="1"/>
    <col min="3334" max="3334" width="10.7109375" style="170" customWidth="1"/>
    <col min="3335" max="3335" width="2.140625" style="170" customWidth="1"/>
    <col min="3336" max="3336" width="8.28515625" style="170" customWidth="1"/>
    <col min="3337" max="3337" width="0" style="170" hidden="1" customWidth="1"/>
    <col min="3338" max="3338" width="10.7109375" style="170" customWidth="1"/>
    <col min="3339" max="3339" width="1.85546875" style="170" customWidth="1"/>
    <col min="3340" max="3340" width="8.28515625" style="170" customWidth="1"/>
    <col min="3341" max="3341" width="0" style="170" hidden="1" customWidth="1"/>
    <col min="3342" max="3342" width="10.7109375" style="170" customWidth="1"/>
    <col min="3343" max="3343" width="1.140625" style="170" customWidth="1"/>
    <col min="3344" max="3344" width="6.7109375" style="170" customWidth="1"/>
    <col min="3345" max="3345" width="4" style="170" customWidth="1"/>
    <col min="3346" max="3579" width="9.140625" style="170"/>
    <col min="3580" max="3580" width="2" style="170" customWidth="1"/>
    <col min="3581" max="3581" width="0" style="170" hidden="1" customWidth="1"/>
    <col min="3582" max="3582" width="10.7109375" style="170" customWidth="1"/>
    <col min="3583" max="3583" width="5.7109375" style="170" customWidth="1"/>
    <col min="3584" max="3584" width="3.42578125" style="170" customWidth="1"/>
    <col min="3585" max="3585" width="0" style="170" hidden="1" customWidth="1"/>
    <col min="3586" max="3586" width="10.7109375" style="170" customWidth="1"/>
    <col min="3587" max="3587" width="1.42578125" style="170" customWidth="1"/>
    <col min="3588" max="3588" width="8.140625" style="170" customWidth="1"/>
    <col min="3589" max="3589" width="0" style="170" hidden="1" customWidth="1"/>
    <col min="3590" max="3590" width="10.7109375" style="170" customWidth="1"/>
    <col min="3591" max="3591" width="2.140625" style="170" customWidth="1"/>
    <col min="3592" max="3592" width="8.28515625" style="170" customWidth="1"/>
    <col min="3593" max="3593" width="0" style="170" hidden="1" customWidth="1"/>
    <col min="3594" max="3594" width="10.7109375" style="170" customWidth="1"/>
    <col min="3595" max="3595" width="1.85546875" style="170" customWidth="1"/>
    <col min="3596" max="3596" width="8.28515625" style="170" customWidth="1"/>
    <col min="3597" max="3597" width="0" style="170" hidden="1" customWidth="1"/>
    <col min="3598" max="3598" width="10.7109375" style="170" customWidth="1"/>
    <col min="3599" max="3599" width="1.140625" style="170" customWidth="1"/>
    <col min="3600" max="3600" width="6.7109375" style="170" customWidth="1"/>
    <col min="3601" max="3601" width="4" style="170" customWidth="1"/>
    <col min="3602" max="3835" width="9.140625" style="170"/>
    <col min="3836" max="3836" width="2" style="170" customWidth="1"/>
    <col min="3837" max="3837" width="0" style="170" hidden="1" customWidth="1"/>
    <col min="3838" max="3838" width="10.7109375" style="170" customWidth="1"/>
    <col min="3839" max="3839" width="5.7109375" style="170" customWidth="1"/>
    <col min="3840" max="3840" width="3.42578125" style="170" customWidth="1"/>
    <col min="3841" max="3841" width="0" style="170" hidden="1" customWidth="1"/>
    <col min="3842" max="3842" width="10.7109375" style="170" customWidth="1"/>
    <col min="3843" max="3843" width="1.42578125" style="170" customWidth="1"/>
    <col min="3844" max="3844" width="8.140625" style="170" customWidth="1"/>
    <col min="3845" max="3845" width="0" style="170" hidden="1" customWidth="1"/>
    <col min="3846" max="3846" width="10.7109375" style="170" customWidth="1"/>
    <col min="3847" max="3847" width="2.140625" style="170" customWidth="1"/>
    <col min="3848" max="3848" width="8.28515625" style="170" customWidth="1"/>
    <col min="3849" max="3849" width="0" style="170" hidden="1" customWidth="1"/>
    <col min="3850" max="3850" width="10.7109375" style="170" customWidth="1"/>
    <col min="3851" max="3851" width="1.85546875" style="170" customWidth="1"/>
    <col min="3852" max="3852" width="8.28515625" style="170" customWidth="1"/>
    <col min="3853" max="3853" width="0" style="170" hidden="1" customWidth="1"/>
    <col min="3854" max="3854" width="10.7109375" style="170" customWidth="1"/>
    <col min="3855" max="3855" width="1.140625" style="170" customWidth="1"/>
    <col min="3856" max="3856" width="6.7109375" style="170" customWidth="1"/>
    <col min="3857" max="3857" width="4" style="170" customWidth="1"/>
    <col min="3858" max="4091" width="9.140625" style="170"/>
    <col min="4092" max="4092" width="2" style="170" customWidth="1"/>
    <col min="4093" max="4093" width="0" style="170" hidden="1" customWidth="1"/>
    <col min="4094" max="4094" width="10.7109375" style="170" customWidth="1"/>
    <col min="4095" max="4095" width="5.7109375" style="170" customWidth="1"/>
    <col min="4096" max="4096" width="3.42578125" style="170" customWidth="1"/>
    <col min="4097" max="4097" width="0" style="170" hidden="1" customWidth="1"/>
    <col min="4098" max="4098" width="10.7109375" style="170" customWidth="1"/>
    <col min="4099" max="4099" width="1.42578125" style="170" customWidth="1"/>
    <col min="4100" max="4100" width="8.140625" style="170" customWidth="1"/>
    <col min="4101" max="4101" width="0" style="170" hidden="1" customWidth="1"/>
    <col min="4102" max="4102" width="10.7109375" style="170" customWidth="1"/>
    <col min="4103" max="4103" width="2.140625" style="170" customWidth="1"/>
    <col min="4104" max="4104" width="8.28515625" style="170" customWidth="1"/>
    <col min="4105" max="4105" width="0" style="170" hidden="1" customWidth="1"/>
    <col min="4106" max="4106" width="10.7109375" style="170" customWidth="1"/>
    <col min="4107" max="4107" width="1.85546875" style="170" customWidth="1"/>
    <col min="4108" max="4108" width="8.28515625" style="170" customWidth="1"/>
    <col min="4109" max="4109" width="0" style="170" hidden="1" customWidth="1"/>
    <col min="4110" max="4110" width="10.7109375" style="170" customWidth="1"/>
    <col min="4111" max="4111" width="1.140625" style="170" customWidth="1"/>
    <col min="4112" max="4112" width="6.7109375" style="170" customWidth="1"/>
    <col min="4113" max="4113" width="4" style="170" customWidth="1"/>
    <col min="4114" max="4347" width="9.140625" style="170"/>
    <col min="4348" max="4348" width="2" style="170" customWidth="1"/>
    <col min="4349" max="4349" width="0" style="170" hidden="1" customWidth="1"/>
    <col min="4350" max="4350" width="10.7109375" style="170" customWidth="1"/>
    <col min="4351" max="4351" width="5.7109375" style="170" customWidth="1"/>
    <col min="4352" max="4352" width="3.42578125" style="170" customWidth="1"/>
    <col min="4353" max="4353" width="0" style="170" hidden="1" customWidth="1"/>
    <col min="4354" max="4354" width="10.7109375" style="170" customWidth="1"/>
    <col min="4355" max="4355" width="1.42578125" style="170" customWidth="1"/>
    <col min="4356" max="4356" width="8.140625" style="170" customWidth="1"/>
    <col min="4357" max="4357" width="0" style="170" hidden="1" customWidth="1"/>
    <col min="4358" max="4358" width="10.7109375" style="170" customWidth="1"/>
    <col min="4359" max="4359" width="2.140625" style="170" customWidth="1"/>
    <col min="4360" max="4360" width="8.28515625" style="170" customWidth="1"/>
    <col min="4361" max="4361" width="0" style="170" hidden="1" customWidth="1"/>
    <col min="4362" max="4362" width="10.7109375" style="170" customWidth="1"/>
    <col min="4363" max="4363" width="1.85546875" style="170" customWidth="1"/>
    <col min="4364" max="4364" width="8.28515625" style="170" customWidth="1"/>
    <col min="4365" max="4365" width="0" style="170" hidden="1" customWidth="1"/>
    <col min="4366" max="4366" width="10.7109375" style="170" customWidth="1"/>
    <col min="4367" max="4367" width="1.140625" style="170" customWidth="1"/>
    <col min="4368" max="4368" width="6.7109375" style="170" customWidth="1"/>
    <col min="4369" max="4369" width="4" style="170" customWidth="1"/>
    <col min="4370" max="4603" width="9.140625" style="170"/>
    <col min="4604" max="4604" width="2" style="170" customWidth="1"/>
    <col min="4605" max="4605" width="0" style="170" hidden="1" customWidth="1"/>
    <col min="4606" max="4606" width="10.7109375" style="170" customWidth="1"/>
    <col min="4607" max="4607" width="5.7109375" style="170" customWidth="1"/>
    <col min="4608" max="4608" width="3.42578125" style="170" customWidth="1"/>
    <col min="4609" max="4609" width="0" style="170" hidden="1" customWidth="1"/>
    <col min="4610" max="4610" width="10.7109375" style="170" customWidth="1"/>
    <col min="4611" max="4611" width="1.42578125" style="170" customWidth="1"/>
    <col min="4612" max="4612" width="8.140625" style="170" customWidth="1"/>
    <col min="4613" max="4613" width="0" style="170" hidden="1" customWidth="1"/>
    <col min="4614" max="4614" width="10.7109375" style="170" customWidth="1"/>
    <col min="4615" max="4615" width="2.140625" style="170" customWidth="1"/>
    <col min="4616" max="4616" width="8.28515625" style="170" customWidth="1"/>
    <col min="4617" max="4617" width="0" style="170" hidden="1" customWidth="1"/>
    <col min="4618" max="4618" width="10.7109375" style="170" customWidth="1"/>
    <col min="4619" max="4619" width="1.85546875" style="170" customWidth="1"/>
    <col min="4620" max="4620" width="8.28515625" style="170" customWidth="1"/>
    <col min="4621" max="4621" width="0" style="170" hidden="1" customWidth="1"/>
    <col min="4622" max="4622" width="10.7109375" style="170" customWidth="1"/>
    <col min="4623" max="4623" width="1.140625" style="170" customWidth="1"/>
    <col min="4624" max="4624" width="6.7109375" style="170" customWidth="1"/>
    <col min="4625" max="4625" width="4" style="170" customWidth="1"/>
    <col min="4626" max="4859" width="9.140625" style="170"/>
    <col min="4860" max="4860" width="2" style="170" customWidth="1"/>
    <col min="4861" max="4861" width="0" style="170" hidden="1" customWidth="1"/>
    <col min="4862" max="4862" width="10.7109375" style="170" customWidth="1"/>
    <col min="4863" max="4863" width="5.7109375" style="170" customWidth="1"/>
    <col min="4864" max="4864" width="3.42578125" style="170" customWidth="1"/>
    <col min="4865" max="4865" width="0" style="170" hidden="1" customWidth="1"/>
    <col min="4866" max="4866" width="10.7109375" style="170" customWidth="1"/>
    <col min="4867" max="4867" width="1.42578125" style="170" customWidth="1"/>
    <col min="4868" max="4868" width="8.140625" style="170" customWidth="1"/>
    <col min="4869" max="4869" width="0" style="170" hidden="1" customWidth="1"/>
    <col min="4870" max="4870" width="10.7109375" style="170" customWidth="1"/>
    <col min="4871" max="4871" width="2.140625" style="170" customWidth="1"/>
    <col min="4872" max="4872" width="8.28515625" style="170" customWidth="1"/>
    <col min="4873" max="4873" width="0" style="170" hidden="1" customWidth="1"/>
    <col min="4874" max="4874" width="10.7109375" style="170" customWidth="1"/>
    <col min="4875" max="4875" width="1.85546875" style="170" customWidth="1"/>
    <col min="4876" max="4876" width="8.28515625" style="170" customWidth="1"/>
    <col min="4877" max="4877" width="0" style="170" hidden="1" customWidth="1"/>
    <col min="4878" max="4878" width="10.7109375" style="170" customWidth="1"/>
    <col min="4879" max="4879" width="1.140625" style="170" customWidth="1"/>
    <col min="4880" max="4880" width="6.7109375" style="170" customWidth="1"/>
    <col min="4881" max="4881" width="4" style="170" customWidth="1"/>
    <col min="4882" max="5115" width="9.140625" style="170"/>
    <col min="5116" max="5116" width="2" style="170" customWidth="1"/>
    <col min="5117" max="5117" width="0" style="170" hidden="1" customWidth="1"/>
    <col min="5118" max="5118" width="10.7109375" style="170" customWidth="1"/>
    <col min="5119" max="5119" width="5.7109375" style="170" customWidth="1"/>
    <col min="5120" max="5120" width="3.42578125" style="170" customWidth="1"/>
    <col min="5121" max="5121" width="0" style="170" hidden="1" customWidth="1"/>
    <col min="5122" max="5122" width="10.7109375" style="170" customWidth="1"/>
    <col min="5123" max="5123" width="1.42578125" style="170" customWidth="1"/>
    <col min="5124" max="5124" width="8.140625" style="170" customWidth="1"/>
    <col min="5125" max="5125" width="0" style="170" hidden="1" customWidth="1"/>
    <col min="5126" max="5126" width="10.7109375" style="170" customWidth="1"/>
    <col min="5127" max="5127" width="2.140625" style="170" customWidth="1"/>
    <col min="5128" max="5128" width="8.28515625" style="170" customWidth="1"/>
    <col min="5129" max="5129" width="0" style="170" hidden="1" customWidth="1"/>
    <col min="5130" max="5130" width="10.7109375" style="170" customWidth="1"/>
    <col min="5131" max="5131" width="1.85546875" style="170" customWidth="1"/>
    <col min="5132" max="5132" width="8.28515625" style="170" customWidth="1"/>
    <col min="5133" max="5133" width="0" style="170" hidden="1" customWidth="1"/>
    <col min="5134" max="5134" width="10.7109375" style="170" customWidth="1"/>
    <col min="5135" max="5135" width="1.140625" style="170" customWidth="1"/>
    <col min="5136" max="5136" width="6.7109375" style="170" customWidth="1"/>
    <col min="5137" max="5137" width="4" style="170" customWidth="1"/>
    <col min="5138" max="5371" width="9.140625" style="170"/>
    <col min="5372" max="5372" width="2" style="170" customWidth="1"/>
    <col min="5373" max="5373" width="0" style="170" hidden="1" customWidth="1"/>
    <col min="5374" max="5374" width="10.7109375" style="170" customWidth="1"/>
    <col min="5375" max="5375" width="5.7109375" style="170" customWidth="1"/>
    <col min="5376" max="5376" width="3.42578125" style="170" customWidth="1"/>
    <col min="5377" max="5377" width="0" style="170" hidden="1" customWidth="1"/>
    <col min="5378" max="5378" width="10.7109375" style="170" customWidth="1"/>
    <col min="5379" max="5379" width="1.42578125" style="170" customWidth="1"/>
    <col min="5380" max="5380" width="8.140625" style="170" customWidth="1"/>
    <col min="5381" max="5381" width="0" style="170" hidden="1" customWidth="1"/>
    <col min="5382" max="5382" width="10.7109375" style="170" customWidth="1"/>
    <col min="5383" max="5383" width="2.140625" style="170" customWidth="1"/>
    <col min="5384" max="5384" width="8.28515625" style="170" customWidth="1"/>
    <col min="5385" max="5385" width="0" style="170" hidden="1" customWidth="1"/>
    <col min="5386" max="5386" width="10.7109375" style="170" customWidth="1"/>
    <col min="5387" max="5387" width="1.85546875" style="170" customWidth="1"/>
    <col min="5388" max="5388" width="8.28515625" style="170" customWidth="1"/>
    <col min="5389" max="5389" width="0" style="170" hidden="1" customWidth="1"/>
    <col min="5390" max="5390" width="10.7109375" style="170" customWidth="1"/>
    <col min="5391" max="5391" width="1.140625" style="170" customWidth="1"/>
    <col min="5392" max="5392" width="6.7109375" style="170" customWidth="1"/>
    <col min="5393" max="5393" width="4" style="170" customWidth="1"/>
    <col min="5394" max="5627" width="9.140625" style="170"/>
    <col min="5628" max="5628" width="2" style="170" customWidth="1"/>
    <col min="5629" max="5629" width="0" style="170" hidden="1" customWidth="1"/>
    <col min="5630" max="5630" width="10.7109375" style="170" customWidth="1"/>
    <col min="5631" max="5631" width="5.7109375" style="170" customWidth="1"/>
    <col min="5632" max="5632" width="3.42578125" style="170" customWidth="1"/>
    <col min="5633" max="5633" width="0" style="170" hidden="1" customWidth="1"/>
    <col min="5634" max="5634" width="10.7109375" style="170" customWidth="1"/>
    <col min="5635" max="5635" width="1.42578125" style="170" customWidth="1"/>
    <col min="5636" max="5636" width="8.140625" style="170" customWidth="1"/>
    <col min="5637" max="5637" width="0" style="170" hidden="1" customWidth="1"/>
    <col min="5638" max="5638" width="10.7109375" style="170" customWidth="1"/>
    <col min="5639" max="5639" width="2.140625" style="170" customWidth="1"/>
    <col min="5640" max="5640" width="8.28515625" style="170" customWidth="1"/>
    <col min="5641" max="5641" width="0" style="170" hidden="1" customWidth="1"/>
    <col min="5642" max="5642" width="10.7109375" style="170" customWidth="1"/>
    <col min="5643" max="5643" width="1.85546875" style="170" customWidth="1"/>
    <col min="5644" max="5644" width="8.28515625" style="170" customWidth="1"/>
    <col min="5645" max="5645" width="0" style="170" hidden="1" customWidth="1"/>
    <col min="5646" max="5646" width="10.7109375" style="170" customWidth="1"/>
    <col min="5647" max="5647" width="1.140625" style="170" customWidth="1"/>
    <col min="5648" max="5648" width="6.7109375" style="170" customWidth="1"/>
    <col min="5649" max="5649" width="4" style="170" customWidth="1"/>
    <col min="5650" max="5883" width="9.140625" style="170"/>
    <col min="5884" max="5884" width="2" style="170" customWidth="1"/>
    <col min="5885" max="5885" width="0" style="170" hidden="1" customWidth="1"/>
    <col min="5886" max="5886" width="10.7109375" style="170" customWidth="1"/>
    <col min="5887" max="5887" width="5.7109375" style="170" customWidth="1"/>
    <col min="5888" max="5888" width="3.42578125" style="170" customWidth="1"/>
    <col min="5889" max="5889" width="0" style="170" hidden="1" customWidth="1"/>
    <col min="5890" max="5890" width="10.7109375" style="170" customWidth="1"/>
    <col min="5891" max="5891" width="1.42578125" style="170" customWidth="1"/>
    <col min="5892" max="5892" width="8.140625" style="170" customWidth="1"/>
    <col min="5893" max="5893" width="0" style="170" hidden="1" customWidth="1"/>
    <col min="5894" max="5894" width="10.7109375" style="170" customWidth="1"/>
    <col min="5895" max="5895" width="2.140625" style="170" customWidth="1"/>
    <col min="5896" max="5896" width="8.28515625" style="170" customWidth="1"/>
    <col min="5897" max="5897" width="0" style="170" hidden="1" customWidth="1"/>
    <col min="5898" max="5898" width="10.7109375" style="170" customWidth="1"/>
    <col min="5899" max="5899" width="1.85546875" style="170" customWidth="1"/>
    <col min="5900" max="5900" width="8.28515625" style="170" customWidth="1"/>
    <col min="5901" max="5901" width="0" style="170" hidden="1" customWidth="1"/>
    <col min="5902" max="5902" width="10.7109375" style="170" customWidth="1"/>
    <col min="5903" max="5903" width="1.140625" style="170" customWidth="1"/>
    <col min="5904" max="5904" width="6.7109375" style="170" customWidth="1"/>
    <col min="5905" max="5905" width="4" style="170" customWidth="1"/>
    <col min="5906" max="6139" width="9.140625" style="170"/>
    <col min="6140" max="6140" width="2" style="170" customWidth="1"/>
    <col min="6141" max="6141" width="0" style="170" hidden="1" customWidth="1"/>
    <col min="6142" max="6142" width="10.7109375" style="170" customWidth="1"/>
    <col min="6143" max="6143" width="5.7109375" style="170" customWidth="1"/>
    <col min="6144" max="6144" width="3.42578125" style="170" customWidth="1"/>
    <col min="6145" max="6145" width="0" style="170" hidden="1" customWidth="1"/>
    <col min="6146" max="6146" width="10.7109375" style="170" customWidth="1"/>
    <col min="6147" max="6147" width="1.42578125" style="170" customWidth="1"/>
    <col min="6148" max="6148" width="8.140625" style="170" customWidth="1"/>
    <col min="6149" max="6149" width="0" style="170" hidden="1" customWidth="1"/>
    <col min="6150" max="6150" width="10.7109375" style="170" customWidth="1"/>
    <col min="6151" max="6151" width="2.140625" style="170" customWidth="1"/>
    <col min="6152" max="6152" width="8.28515625" style="170" customWidth="1"/>
    <col min="6153" max="6153" width="0" style="170" hidden="1" customWidth="1"/>
    <col min="6154" max="6154" width="10.7109375" style="170" customWidth="1"/>
    <col min="6155" max="6155" width="1.85546875" style="170" customWidth="1"/>
    <col min="6156" max="6156" width="8.28515625" style="170" customWidth="1"/>
    <col min="6157" max="6157" width="0" style="170" hidden="1" customWidth="1"/>
    <col min="6158" max="6158" width="10.7109375" style="170" customWidth="1"/>
    <col min="6159" max="6159" width="1.140625" style="170" customWidth="1"/>
    <col min="6160" max="6160" width="6.7109375" style="170" customWidth="1"/>
    <col min="6161" max="6161" width="4" style="170" customWidth="1"/>
    <col min="6162" max="6395" width="9.140625" style="170"/>
    <col min="6396" max="6396" width="2" style="170" customWidth="1"/>
    <col min="6397" max="6397" width="0" style="170" hidden="1" customWidth="1"/>
    <col min="6398" max="6398" width="10.7109375" style="170" customWidth="1"/>
    <col min="6399" max="6399" width="5.7109375" style="170" customWidth="1"/>
    <col min="6400" max="6400" width="3.42578125" style="170" customWidth="1"/>
    <col min="6401" max="6401" width="0" style="170" hidden="1" customWidth="1"/>
    <col min="6402" max="6402" width="10.7109375" style="170" customWidth="1"/>
    <col min="6403" max="6403" width="1.42578125" style="170" customWidth="1"/>
    <col min="6404" max="6404" width="8.140625" style="170" customWidth="1"/>
    <col min="6405" max="6405" width="0" style="170" hidden="1" customWidth="1"/>
    <col min="6406" max="6406" width="10.7109375" style="170" customWidth="1"/>
    <col min="6407" max="6407" width="2.140625" style="170" customWidth="1"/>
    <col min="6408" max="6408" width="8.28515625" style="170" customWidth="1"/>
    <col min="6409" max="6409" width="0" style="170" hidden="1" customWidth="1"/>
    <col min="6410" max="6410" width="10.7109375" style="170" customWidth="1"/>
    <col min="6411" max="6411" width="1.85546875" style="170" customWidth="1"/>
    <col min="6412" max="6412" width="8.28515625" style="170" customWidth="1"/>
    <col min="6413" max="6413" width="0" style="170" hidden="1" customWidth="1"/>
    <col min="6414" max="6414" width="10.7109375" style="170" customWidth="1"/>
    <col min="6415" max="6415" width="1.140625" style="170" customWidth="1"/>
    <col min="6416" max="6416" width="6.7109375" style="170" customWidth="1"/>
    <col min="6417" max="6417" width="4" style="170" customWidth="1"/>
    <col min="6418" max="6651" width="9.140625" style="170"/>
    <col min="6652" max="6652" width="2" style="170" customWidth="1"/>
    <col min="6653" max="6653" width="0" style="170" hidden="1" customWidth="1"/>
    <col min="6654" max="6654" width="10.7109375" style="170" customWidth="1"/>
    <col min="6655" max="6655" width="5.7109375" style="170" customWidth="1"/>
    <col min="6656" max="6656" width="3.42578125" style="170" customWidth="1"/>
    <col min="6657" max="6657" width="0" style="170" hidden="1" customWidth="1"/>
    <col min="6658" max="6658" width="10.7109375" style="170" customWidth="1"/>
    <col min="6659" max="6659" width="1.42578125" style="170" customWidth="1"/>
    <col min="6660" max="6660" width="8.140625" style="170" customWidth="1"/>
    <col min="6661" max="6661" width="0" style="170" hidden="1" customWidth="1"/>
    <col min="6662" max="6662" width="10.7109375" style="170" customWidth="1"/>
    <col min="6663" max="6663" width="2.140625" style="170" customWidth="1"/>
    <col min="6664" max="6664" width="8.28515625" style="170" customWidth="1"/>
    <col min="6665" max="6665" width="0" style="170" hidden="1" customWidth="1"/>
    <col min="6666" max="6666" width="10.7109375" style="170" customWidth="1"/>
    <col min="6667" max="6667" width="1.85546875" style="170" customWidth="1"/>
    <col min="6668" max="6668" width="8.28515625" style="170" customWidth="1"/>
    <col min="6669" max="6669" width="0" style="170" hidden="1" customWidth="1"/>
    <col min="6670" max="6670" width="10.7109375" style="170" customWidth="1"/>
    <col min="6671" max="6671" width="1.140625" style="170" customWidth="1"/>
    <col min="6672" max="6672" width="6.7109375" style="170" customWidth="1"/>
    <col min="6673" max="6673" width="4" style="170" customWidth="1"/>
    <col min="6674" max="6907" width="9.140625" style="170"/>
    <col min="6908" max="6908" width="2" style="170" customWidth="1"/>
    <col min="6909" max="6909" width="0" style="170" hidden="1" customWidth="1"/>
    <col min="6910" max="6910" width="10.7109375" style="170" customWidth="1"/>
    <col min="6911" max="6911" width="5.7109375" style="170" customWidth="1"/>
    <col min="6912" max="6912" width="3.42578125" style="170" customWidth="1"/>
    <col min="6913" max="6913" width="0" style="170" hidden="1" customWidth="1"/>
    <col min="6914" max="6914" width="10.7109375" style="170" customWidth="1"/>
    <col min="6915" max="6915" width="1.42578125" style="170" customWidth="1"/>
    <col min="6916" max="6916" width="8.140625" style="170" customWidth="1"/>
    <col min="6917" max="6917" width="0" style="170" hidden="1" customWidth="1"/>
    <col min="6918" max="6918" width="10.7109375" style="170" customWidth="1"/>
    <col min="6919" max="6919" width="2.140625" style="170" customWidth="1"/>
    <col min="6920" max="6920" width="8.28515625" style="170" customWidth="1"/>
    <col min="6921" max="6921" width="0" style="170" hidden="1" customWidth="1"/>
    <col min="6922" max="6922" width="10.7109375" style="170" customWidth="1"/>
    <col min="6923" max="6923" width="1.85546875" style="170" customWidth="1"/>
    <col min="6924" max="6924" width="8.28515625" style="170" customWidth="1"/>
    <col min="6925" max="6925" width="0" style="170" hidden="1" customWidth="1"/>
    <col min="6926" max="6926" width="10.7109375" style="170" customWidth="1"/>
    <col min="6927" max="6927" width="1.140625" style="170" customWidth="1"/>
    <col min="6928" max="6928" width="6.7109375" style="170" customWidth="1"/>
    <col min="6929" max="6929" width="4" style="170" customWidth="1"/>
    <col min="6930" max="7163" width="9.140625" style="170"/>
    <col min="7164" max="7164" width="2" style="170" customWidth="1"/>
    <col min="7165" max="7165" width="0" style="170" hidden="1" customWidth="1"/>
    <col min="7166" max="7166" width="10.7109375" style="170" customWidth="1"/>
    <col min="7167" max="7167" width="5.7109375" style="170" customWidth="1"/>
    <col min="7168" max="7168" width="3.42578125" style="170" customWidth="1"/>
    <col min="7169" max="7169" width="0" style="170" hidden="1" customWidth="1"/>
    <col min="7170" max="7170" width="10.7109375" style="170" customWidth="1"/>
    <col min="7171" max="7171" width="1.42578125" style="170" customWidth="1"/>
    <col min="7172" max="7172" width="8.140625" style="170" customWidth="1"/>
    <col min="7173" max="7173" width="0" style="170" hidden="1" customWidth="1"/>
    <col min="7174" max="7174" width="10.7109375" style="170" customWidth="1"/>
    <col min="7175" max="7175" width="2.140625" style="170" customWidth="1"/>
    <col min="7176" max="7176" width="8.28515625" style="170" customWidth="1"/>
    <col min="7177" max="7177" width="0" style="170" hidden="1" customWidth="1"/>
    <col min="7178" max="7178" width="10.7109375" style="170" customWidth="1"/>
    <col min="7179" max="7179" width="1.85546875" style="170" customWidth="1"/>
    <col min="7180" max="7180" width="8.28515625" style="170" customWidth="1"/>
    <col min="7181" max="7181" width="0" style="170" hidden="1" customWidth="1"/>
    <col min="7182" max="7182" width="10.7109375" style="170" customWidth="1"/>
    <col min="7183" max="7183" width="1.140625" style="170" customWidth="1"/>
    <col min="7184" max="7184" width="6.7109375" style="170" customWidth="1"/>
    <col min="7185" max="7185" width="4" style="170" customWidth="1"/>
    <col min="7186" max="7419" width="9.140625" style="170"/>
    <col min="7420" max="7420" width="2" style="170" customWidth="1"/>
    <col min="7421" max="7421" width="0" style="170" hidden="1" customWidth="1"/>
    <col min="7422" max="7422" width="10.7109375" style="170" customWidth="1"/>
    <col min="7423" max="7423" width="5.7109375" style="170" customWidth="1"/>
    <col min="7424" max="7424" width="3.42578125" style="170" customWidth="1"/>
    <col min="7425" max="7425" width="0" style="170" hidden="1" customWidth="1"/>
    <col min="7426" max="7426" width="10.7109375" style="170" customWidth="1"/>
    <col min="7427" max="7427" width="1.42578125" style="170" customWidth="1"/>
    <col min="7428" max="7428" width="8.140625" style="170" customWidth="1"/>
    <col min="7429" max="7429" width="0" style="170" hidden="1" customWidth="1"/>
    <col min="7430" max="7430" width="10.7109375" style="170" customWidth="1"/>
    <col min="7431" max="7431" width="2.140625" style="170" customWidth="1"/>
    <col min="7432" max="7432" width="8.28515625" style="170" customWidth="1"/>
    <col min="7433" max="7433" width="0" style="170" hidden="1" customWidth="1"/>
    <col min="7434" max="7434" width="10.7109375" style="170" customWidth="1"/>
    <col min="7435" max="7435" width="1.85546875" style="170" customWidth="1"/>
    <col min="7436" max="7436" width="8.28515625" style="170" customWidth="1"/>
    <col min="7437" max="7437" width="0" style="170" hidden="1" customWidth="1"/>
    <col min="7438" max="7438" width="10.7109375" style="170" customWidth="1"/>
    <col min="7439" max="7439" width="1.140625" style="170" customWidth="1"/>
    <col min="7440" max="7440" width="6.7109375" style="170" customWidth="1"/>
    <col min="7441" max="7441" width="4" style="170" customWidth="1"/>
    <col min="7442" max="7675" width="9.140625" style="170"/>
    <col min="7676" max="7676" width="2" style="170" customWidth="1"/>
    <col min="7677" max="7677" width="0" style="170" hidden="1" customWidth="1"/>
    <col min="7678" max="7678" width="10.7109375" style="170" customWidth="1"/>
    <col min="7679" max="7679" width="5.7109375" style="170" customWidth="1"/>
    <col min="7680" max="7680" width="3.42578125" style="170" customWidth="1"/>
    <col min="7681" max="7681" width="0" style="170" hidden="1" customWidth="1"/>
    <col min="7682" max="7682" width="10.7109375" style="170" customWidth="1"/>
    <col min="7683" max="7683" width="1.42578125" style="170" customWidth="1"/>
    <col min="7684" max="7684" width="8.140625" style="170" customWidth="1"/>
    <col min="7685" max="7685" width="0" style="170" hidden="1" customWidth="1"/>
    <col min="7686" max="7686" width="10.7109375" style="170" customWidth="1"/>
    <col min="7687" max="7687" width="2.140625" style="170" customWidth="1"/>
    <col min="7688" max="7688" width="8.28515625" style="170" customWidth="1"/>
    <col min="7689" max="7689" width="0" style="170" hidden="1" customWidth="1"/>
    <col min="7690" max="7690" width="10.7109375" style="170" customWidth="1"/>
    <col min="7691" max="7691" width="1.85546875" style="170" customWidth="1"/>
    <col min="7692" max="7692" width="8.28515625" style="170" customWidth="1"/>
    <col min="7693" max="7693" width="0" style="170" hidden="1" customWidth="1"/>
    <col min="7694" max="7694" width="10.7109375" style="170" customWidth="1"/>
    <col min="7695" max="7695" width="1.140625" style="170" customWidth="1"/>
    <col min="7696" max="7696" width="6.7109375" style="170" customWidth="1"/>
    <col min="7697" max="7697" width="4" style="170" customWidth="1"/>
    <col min="7698" max="7931" width="9.140625" style="170"/>
    <col min="7932" max="7932" width="2" style="170" customWidth="1"/>
    <col min="7933" max="7933" width="0" style="170" hidden="1" customWidth="1"/>
    <col min="7934" max="7934" width="10.7109375" style="170" customWidth="1"/>
    <col min="7935" max="7935" width="5.7109375" style="170" customWidth="1"/>
    <col min="7936" max="7936" width="3.42578125" style="170" customWidth="1"/>
    <col min="7937" max="7937" width="0" style="170" hidden="1" customWidth="1"/>
    <col min="7938" max="7938" width="10.7109375" style="170" customWidth="1"/>
    <col min="7939" max="7939" width="1.42578125" style="170" customWidth="1"/>
    <col min="7940" max="7940" width="8.140625" style="170" customWidth="1"/>
    <col min="7941" max="7941" width="0" style="170" hidden="1" customWidth="1"/>
    <col min="7942" max="7942" width="10.7109375" style="170" customWidth="1"/>
    <col min="7943" max="7943" width="2.140625" style="170" customWidth="1"/>
    <col min="7944" max="7944" width="8.28515625" style="170" customWidth="1"/>
    <col min="7945" max="7945" width="0" style="170" hidden="1" customWidth="1"/>
    <col min="7946" max="7946" width="10.7109375" style="170" customWidth="1"/>
    <col min="7947" max="7947" width="1.85546875" style="170" customWidth="1"/>
    <col min="7948" max="7948" width="8.28515625" style="170" customWidth="1"/>
    <col min="7949" max="7949" width="0" style="170" hidden="1" customWidth="1"/>
    <col min="7950" max="7950" width="10.7109375" style="170" customWidth="1"/>
    <col min="7951" max="7951" width="1.140625" style="170" customWidth="1"/>
    <col min="7952" max="7952" width="6.7109375" style="170" customWidth="1"/>
    <col min="7953" max="7953" width="4" style="170" customWidth="1"/>
    <col min="7954" max="8187" width="9.140625" style="170"/>
    <col min="8188" max="8188" width="2" style="170" customWidth="1"/>
    <col min="8189" max="8189" width="0" style="170" hidden="1" customWidth="1"/>
    <col min="8190" max="8190" width="10.7109375" style="170" customWidth="1"/>
    <col min="8191" max="8191" width="5.7109375" style="170" customWidth="1"/>
    <col min="8192" max="8192" width="3.42578125" style="170" customWidth="1"/>
    <col min="8193" max="8193" width="0" style="170" hidden="1" customWidth="1"/>
    <col min="8194" max="8194" width="10.7109375" style="170" customWidth="1"/>
    <col min="8195" max="8195" width="1.42578125" style="170" customWidth="1"/>
    <col min="8196" max="8196" width="8.140625" style="170" customWidth="1"/>
    <col min="8197" max="8197" width="0" style="170" hidden="1" customWidth="1"/>
    <col min="8198" max="8198" width="10.7109375" style="170" customWidth="1"/>
    <col min="8199" max="8199" width="2.140625" style="170" customWidth="1"/>
    <col min="8200" max="8200" width="8.28515625" style="170" customWidth="1"/>
    <col min="8201" max="8201" width="0" style="170" hidden="1" customWidth="1"/>
    <col min="8202" max="8202" width="10.7109375" style="170" customWidth="1"/>
    <col min="8203" max="8203" width="1.85546875" style="170" customWidth="1"/>
    <col min="8204" max="8204" width="8.28515625" style="170" customWidth="1"/>
    <col min="8205" max="8205" width="0" style="170" hidden="1" customWidth="1"/>
    <col min="8206" max="8206" width="10.7109375" style="170" customWidth="1"/>
    <col min="8207" max="8207" width="1.140625" style="170" customWidth="1"/>
    <col min="8208" max="8208" width="6.7109375" style="170" customWidth="1"/>
    <col min="8209" max="8209" width="4" style="170" customWidth="1"/>
    <col min="8210" max="8443" width="9.140625" style="170"/>
    <col min="8444" max="8444" width="2" style="170" customWidth="1"/>
    <col min="8445" max="8445" width="0" style="170" hidden="1" customWidth="1"/>
    <col min="8446" max="8446" width="10.7109375" style="170" customWidth="1"/>
    <col min="8447" max="8447" width="5.7109375" style="170" customWidth="1"/>
    <col min="8448" max="8448" width="3.42578125" style="170" customWidth="1"/>
    <col min="8449" max="8449" width="0" style="170" hidden="1" customWidth="1"/>
    <col min="8450" max="8450" width="10.7109375" style="170" customWidth="1"/>
    <col min="8451" max="8451" width="1.42578125" style="170" customWidth="1"/>
    <col min="8452" max="8452" width="8.140625" style="170" customWidth="1"/>
    <col min="8453" max="8453" width="0" style="170" hidden="1" customWidth="1"/>
    <col min="8454" max="8454" width="10.7109375" style="170" customWidth="1"/>
    <col min="8455" max="8455" width="2.140625" style="170" customWidth="1"/>
    <col min="8456" max="8456" width="8.28515625" style="170" customWidth="1"/>
    <col min="8457" max="8457" width="0" style="170" hidden="1" customWidth="1"/>
    <col min="8458" max="8458" width="10.7109375" style="170" customWidth="1"/>
    <col min="8459" max="8459" width="1.85546875" style="170" customWidth="1"/>
    <col min="8460" max="8460" width="8.28515625" style="170" customWidth="1"/>
    <col min="8461" max="8461" width="0" style="170" hidden="1" customWidth="1"/>
    <col min="8462" max="8462" width="10.7109375" style="170" customWidth="1"/>
    <col min="8463" max="8463" width="1.140625" style="170" customWidth="1"/>
    <col min="8464" max="8464" width="6.7109375" style="170" customWidth="1"/>
    <col min="8465" max="8465" width="4" style="170" customWidth="1"/>
    <col min="8466" max="8699" width="9.140625" style="170"/>
    <col min="8700" max="8700" width="2" style="170" customWidth="1"/>
    <col min="8701" max="8701" width="0" style="170" hidden="1" customWidth="1"/>
    <col min="8702" max="8702" width="10.7109375" style="170" customWidth="1"/>
    <col min="8703" max="8703" width="5.7109375" style="170" customWidth="1"/>
    <col min="8704" max="8704" width="3.42578125" style="170" customWidth="1"/>
    <col min="8705" max="8705" width="0" style="170" hidden="1" customWidth="1"/>
    <col min="8706" max="8706" width="10.7109375" style="170" customWidth="1"/>
    <col min="8707" max="8707" width="1.42578125" style="170" customWidth="1"/>
    <col min="8708" max="8708" width="8.140625" style="170" customWidth="1"/>
    <col min="8709" max="8709" width="0" style="170" hidden="1" customWidth="1"/>
    <col min="8710" max="8710" width="10.7109375" style="170" customWidth="1"/>
    <col min="8711" max="8711" width="2.140625" style="170" customWidth="1"/>
    <col min="8712" max="8712" width="8.28515625" style="170" customWidth="1"/>
    <col min="8713" max="8713" width="0" style="170" hidden="1" customWidth="1"/>
    <col min="8714" max="8714" width="10.7109375" style="170" customWidth="1"/>
    <col min="8715" max="8715" width="1.85546875" style="170" customWidth="1"/>
    <col min="8716" max="8716" width="8.28515625" style="170" customWidth="1"/>
    <col min="8717" max="8717" width="0" style="170" hidden="1" customWidth="1"/>
    <col min="8718" max="8718" width="10.7109375" style="170" customWidth="1"/>
    <col min="8719" max="8719" width="1.140625" style="170" customWidth="1"/>
    <col min="8720" max="8720" width="6.7109375" style="170" customWidth="1"/>
    <col min="8721" max="8721" width="4" style="170" customWidth="1"/>
    <col min="8722" max="8955" width="9.140625" style="170"/>
    <col min="8956" max="8956" width="2" style="170" customWidth="1"/>
    <col min="8957" max="8957" width="0" style="170" hidden="1" customWidth="1"/>
    <col min="8958" max="8958" width="10.7109375" style="170" customWidth="1"/>
    <col min="8959" max="8959" width="5.7109375" style="170" customWidth="1"/>
    <col min="8960" max="8960" width="3.42578125" style="170" customWidth="1"/>
    <col min="8961" max="8961" width="0" style="170" hidden="1" customWidth="1"/>
    <col min="8962" max="8962" width="10.7109375" style="170" customWidth="1"/>
    <col min="8963" max="8963" width="1.42578125" style="170" customWidth="1"/>
    <col min="8964" max="8964" width="8.140625" style="170" customWidth="1"/>
    <col min="8965" max="8965" width="0" style="170" hidden="1" customWidth="1"/>
    <col min="8966" max="8966" width="10.7109375" style="170" customWidth="1"/>
    <col min="8967" max="8967" width="2.140625" style="170" customWidth="1"/>
    <col min="8968" max="8968" width="8.28515625" style="170" customWidth="1"/>
    <col min="8969" max="8969" width="0" style="170" hidden="1" customWidth="1"/>
    <col min="8970" max="8970" width="10.7109375" style="170" customWidth="1"/>
    <col min="8971" max="8971" width="1.85546875" style="170" customWidth="1"/>
    <col min="8972" max="8972" width="8.28515625" style="170" customWidth="1"/>
    <col min="8973" max="8973" width="0" style="170" hidden="1" customWidth="1"/>
    <col min="8974" max="8974" width="10.7109375" style="170" customWidth="1"/>
    <col min="8975" max="8975" width="1.140625" style="170" customWidth="1"/>
    <col min="8976" max="8976" width="6.7109375" style="170" customWidth="1"/>
    <col min="8977" max="8977" width="4" style="170" customWidth="1"/>
    <col min="8978" max="9211" width="9.140625" style="170"/>
    <col min="9212" max="9212" width="2" style="170" customWidth="1"/>
    <col min="9213" max="9213" width="0" style="170" hidden="1" customWidth="1"/>
    <col min="9214" max="9214" width="10.7109375" style="170" customWidth="1"/>
    <col min="9215" max="9215" width="5.7109375" style="170" customWidth="1"/>
    <col min="9216" max="9216" width="3.42578125" style="170" customWidth="1"/>
    <col min="9217" max="9217" width="0" style="170" hidden="1" customWidth="1"/>
    <col min="9218" max="9218" width="10.7109375" style="170" customWidth="1"/>
    <col min="9219" max="9219" width="1.42578125" style="170" customWidth="1"/>
    <col min="9220" max="9220" width="8.140625" style="170" customWidth="1"/>
    <col min="9221" max="9221" width="0" style="170" hidden="1" customWidth="1"/>
    <col min="9222" max="9222" width="10.7109375" style="170" customWidth="1"/>
    <col min="9223" max="9223" width="2.140625" style="170" customWidth="1"/>
    <col min="9224" max="9224" width="8.28515625" style="170" customWidth="1"/>
    <col min="9225" max="9225" width="0" style="170" hidden="1" customWidth="1"/>
    <col min="9226" max="9226" width="10.7109375" style="170" customWidth="1"/>
    <col min="9227" max="9227" width="1.85546875" style="170" customWidth="1"/>
    <col min="9228" max="9228" width="8.28515625" style="170" customWidth="1"/>
    <col min="9229" max="9229" width="0" style="170" hidden="1" customWidth="1"/>
    <col min="9230" max="9230" width="10.7109375" style="170" customWidth="1"/>
    <col min="9231" max="9231" width="1.140625" style="170" customWidth="1"/>
    <col min="9232" max="9232" width="6.7109375" style="170" customWidth="1"/>
    <col min="9233" max="9233" width="4" style="170" customWidth="1"/>
    <col min="9234" max="9467" width="9.140625" style="170"/>
    <col min="9468" max="9468" width="2" style="170" customWidth="1"/>
    <col min="9469" max="9469" width="0" style="170" hidden="1" customWidth="1"/>
    <col min="9470" max="9470" width="10.7109375" style="170" customWidth="1"/>
    <col min="9471" max="9471" width="5.7109375" style="170" customWidth="1"/>
    <col min="9472" max="9472" width="3.42578125" style="170" customWidth="1"/>
    <col min="9473" max="9473" width="0" style="170" hidden="1" customWidth="1"/>
    <col min="9474" max="9474" width="10.7109375" style="170" customWidth="1"/>
    <col min="9475" max="9475" width="1.42578125" style="170" customWidth="1"/>
    <col min="9476" max="9476" width="8.140625" style="170" customWidth="1"/>
    <col min="9477" max="9477" width="0" style="170" hidden="1" customWidth="1"/>
    <col min="9478" max="9478" width="10.7109375" style="170" customWidth="1"/>
    <col min="9479" max="9479" width="2.140625" style="170" customWidth="1"/>
    <col min="9480" max="9480" width="8.28515625" style="170" customWidth="1"/>
    <col min="9481" max="9481" width="0" style="170" hidden="1" customWidth="1"/>
    <col min="9482" max="9482" width="10.7109375" style="170" customWidth="1"/>
    <col min="9483" max="9483" width="1.85546875" style="170" customWidth="1"/>
    <col min="9484" max="9484" width="8.28515625" style="170" customWidth="1"/>
    <col min="9485" max="9485" width="0" style="170" hidden="1" customWidth="1"/>
    <col min="9486" max="9486" width="10.7109375" style="170" customWidth="1"/>
    <col min="9487" max="9487" width="1.140625" style="170" customWidth="1"/>
    <col min="9488" max="9488" width="6.7109375" style="170" customWidth="1"/>
    <col min="9489" max="9489" width="4" style="170" customWidth="1"/>
    <col min="9490" max="9723" width="9.140625" style="170"/>
    <col min="9724" max="9724" width="2" style="170" customWidth="1"/>
    <col min="9725" max="9725" width="0" style="170" hidden="1" customWidth="1"/>
    <col min="9726" max="9726" width="10.7109375" style="170" customWidth="1"/>
    <col min="9727" max="9727" width="5.7109375" style="170" customWidth="1"/>
    <col min="9728" max="9728" width="3.42578125" style="170" customWidth="1"/>
    <col min="9729" max="9729" width="0" style="170" hidden="1" customWidth="1"/>
    <col min="9730" max="9730" width="10.7109375" style="170" customWidth="1"/>
    <col min="9731" max="9731" width="1.42578125" style="170" customWidth="1"/>
    <col min="9732" max="9732" width="8.140625" style="170" customWidth="1"/>
    <col min="9733" max="9733" width="0" style="170" hidden="1" customWidth="1"/>
    <col min="9734" max="9734" width="10.7109375" style="170" customWidth="1"/>
    <col min="9735" max="9735" width="2.140625" style="170" customWidth="1"/>
    <col min="9736" max="9736" width="8.28515625" style="170" customWidth="1"/>
    <col min="9737" max="9737" width="0" style="170" hidden="1" customWidth="1"/>
    <col min="9738" max="9738" width="10.7109375" style="170" customWidth="1"/>
    <col min="9739" max="9739" width="1.85546875" style="170" customWidth="1"/>
    <col min="9740" max="9740" width="8.28515625" style="170" customWidth="1"/>
    <col min="9741" max="9741" width="0" style="170" hidden="1" customWidth="1"/>
    <col min="9742" max="9742" width="10.7109375" style="170" customWidth="1"/>
    <col min="9743" max="9743" width="1.140625" style="170" customWidth="1"/>
    <col min="9744" max="9744" width="6.7109375" style="170" customWidth="1"/>
    <col min="9745" max="9745" width="4" style="170" customWidth="1"/>
    <col min="9746" max="9979" width="9.140625" style="170"/>
    <col min="9980" max="9980" width="2" style="170" customWidth="1"/>
    <col min="9981" max="9981" width="0" style="170" hidden="1" customWidth="1"/>
    <col min="9982" max="9982" width="10.7109375" style="170" customWidth="1"/>
    <col min="9983" max="9983" width="5.7109375" style="170" customWidth="1"/>
    <col min="9984" max="9984" width="3.42578125" style="170" customWidth="1"/>
    <col min="9985" max="9985" width="0" style="170" hidden="1" customWidth="1"/>
    <col min="9986" max="9986" width="10.7109375" style="170" customWidth="1"/>
    <col min="9987" max="9987" width="1.42578125" style="170" customWidth="1"/>
    <col min="9988" max="9988" width="8.140625" style="170" customWidth="1"/>
    <col min="9989" max="9989" width="0" style="170" hidden="1" customWidth="1"/>
    <col min="9990" max="9990" width="10.7109375" style="170" customWidth="1"/>
    <col min="9991" max="9991" width="2.140625" style="170" customWidth="1"/>
    <col min="9992" max="9992" width="8.28515625" style="170" customWidth="1"/>
    <col min="9993" max="9993" width="0" style="170" hidden="1" customWidth="1"/>
    <col min="9994" max="9994" width="10.7109375" style="170" customWidth="1"/>
    <col min="9995" max="9995" width="1.85546875" style="170" customWidth="1"/>
    <col min="9996" max="9996" width="8.28515625" style="170" customWidth="1"/>
    <col min="9997" max="9997" width="0" style="170" hidden="1" customWidth="1"/>
    <col min="9998" max="9998" width="10.7109375" style="170" customWidth="1"/>
    <col min="9999" max="9999" width="1.140625" style="170" customWidth="1"/>
    <col min="10000" max="10000" width="6.7109375" style="170" customWidth="1"/>
    <col min="10001" max="10001" width="4" style="170" customWidth="1"/>
    <col min="10002" max="10235" width="9.140625" style="170"/>
    <col min="10236" max="10236" width="2" style="170" customWidth="1"/>
    <col min="10237" max="10237" width="0" style="170" hidden="1" customWidth="1"/>
    <col min="10238" max="10238" width="10.7109375" style="170" customWidth="1"/>
    <col min="10239" max="10239" width="5.7109375" style="170" customWidth="1"/>
    <col min="10240" max="10240" width="3.42578125" style="170" customWidth="1"/>
    <col min="10241" max="10241" width="0" style="170" hidden="1" customWidth="1"/>
    <col min="10242" max="10242" width="10.7109375" style="170" customWidth="1"/>
    <col min="10243" max="10243" width="1.42578125" style="170" customWidth="1"/>
    <col min="10244" max="10244" width="8.140625" style="170" customWidth="1"/>
    <col min="10245" max="10245" width="0" style="170" hidden="1" customWidth="1"/>
    <col min="10246" max="10246" width="10.7109375" style="170" customWidth="1"/>
    <col min="10247" max="10247" width="2.140625" style="170" customWidth="1"/>
    <col min="10248" max="10248" width="8.28515625" style="170" customWidth="1"/>
    <col min="10249" max="10249" width="0" style="170" hidden="1" customWidth="1"/>
    <col min="10250" max="10250" width="10.7109375" style="170" customWidth="1"/>
    <col min="10251" max="10251" width="1.85546875" style="170" customWidth="1"/>
    <col min="10252" max="10252" width="8.28515625" style="170" customWidth="1"/>
    <col min="10253" max="10253" width="0" style="170" hidden="1" customWidth="1"/>
    <col min="10254" max="10254" width="10.7109375" style="170" customWidth="1"/>
    <col min="10255" max="10255" width="1.140625" style="170" customWidth="1"/>
    <col min="10256" max="10256" width="6.7109375" style="170" customWidth="1"/>
    <col min="10257" max="10257" width="4" style="170" customWidth="1"/>
    <col min="10258" max="10491" width="9.140625" style="170"/>
    <col min="10492" max="10492" width="2" style="170" customWidth="1"/>
    <col min="10493" max="10493" width="0" style="170" hidden="1" customWidth="1"/>
    <col min="10494" max="10494" width="10.7109375" style="170" customWidth="1"/>
    <col min="10495" max="10495" width="5.7109375" style="170" customWidth="1"/>
    <col min="10496" max="10496" width="3.42578125" style="170" customWidth="1"/>
    <col min="10497" max="10497" width="0" style="170" hidden="1" customWidth="1"/>
    <col min="10498" max="10498" width="10.7109375" style="170" customWidth="1"/>
    <col min="10499" max="10499" width="1.42578125" style="170" customWidth="1"/>
    <col min="10500" max="10500" width="8.140625" style="170" customWidth="1"/>
    <col min="10501" max="10501" width="0" style="170" hidden="1" customWidth="1"/>
    <col min="10502" max="10502" width="10.7109375" style="170" customWidth="1"/>
    <col min="10503" max="10503" width="2.140625" style="170" customWidth="1"/>
    <col min="10504" max="10504" width="8.28515625" style="170" customWidth="1"/>
    <col min="10505" max="10505" width="0" style="170" hidden="1" customWidth="1"/>
    <col min="10506" max="10506" width="10.7109375" style="170" customWidth="1"/>
    <col min="10507" max="10507" width="1.85546875" style="170" customWidth="1"/>
    <col min="10508" max="10508" width="8.28515625" style="170" customWidth="1"/>
    <col min="10509" max="10509" width="0" style="170" hidden="1" customWidth="1"/>
    <col min="10510" max="10510" width="10.7109375" style="170" customWidth="1"/>
    <col min="10511" max="10511" width="1.140625" style="170" customWidth="1"/>
    <col min="10512" max="10512" width="6.7109375" style="170" customWidth="1"/>
    <col min="10513" max="10513" width="4" style="170" customWidth="1"/>
    <col min="10514" max="10747" width="9.140625" style="170"/>
    <col min="10748" max="10748" width="2" style="170" customWidth="1"/>
    <col min="10749" max="10749" width="0" style="170" hidden="1" customWidth="1"/>
    <col min="10750" max="10750" width="10.7109375" style="170" customWidth="1"/>
    <col min="10751" max="10751" width="5.7109375" style="170" customWidth="1"/>
    <col min="10752" max="10752" width="3.42578125" style="170" customWidth="1"/>
    <col min="10753" max="10753" width="0" style="170" hidden="1" customWidth="1"/>
    <col min="10754" max="10754" width="10.7109375" style="170" customWidth="1"/>
    <col min="10755" max="10755" width="1.42578125" style="170" customWidth="1"/>
    <col min="10756" max="10756" width="8.140625" style="170" customWidth="1"/>
    <col min="10757" max="10757" width="0" style="170" hidden="1" customWidth="1"/>
    <col min="10758" max="10758" width="10.7109375" style="170" customWidth="1"/>
    <col min="10759" max="10759" width="2.140625" style="170" customWidth="1"/>
    <col min="10760" max="10760" width="8.28515625" style="170" customWidth="1"/>
    <col min="10761" max="10761" width="0" style="170" hidden="1" customWidth="1"/>
    <col min="10762" max="10762" width="10.7109375" style="170" customWidth="1"/>
    <col min="10763" max="10763" width="1.85546875" style="170" customWidth="1"/>
    <col min="10764" max="10764" width="8.28515625" style="170" customWidth="1"/>
    <col min="10765" max="10765" width="0" style="170" hidden="1" customWidth="1"/>
    <col min="10766" max="10766" width="10.7109375" style="170" customWidth="1"/>
    <col min="10767" max="10767" width="1.140625" style="170" customWidth="1"/>
    <col min="10768" max="10768" width="6.7109375" style="170" customWidth="1"/>
    <col min="10769" max="10769" width="4" style="170" customWidth="1"/>
    <col min="10770" max="11003" width="9.140625" style="170"/>
    <col min="11004" max="11004" width="2" style="170" customWidth="1"/>
    <col min="11005" max="11005" width="0" style="170" hidden="1" customWidth="1"/>
    <col min="11006" max="11006" width="10.7109375" style="170" customWidth="1"/>
    <col min="11007" max="11007" width="5.7109375" style="170" customWidth="1"/>
    <col min="11008" max="11008" width="3.42578125" style="170" customWidth="1"/>
    <col min="11009" max="11009" width="0" style="170" hidden="1" customWidth="1"/>
    <col min="11010" max="11010" width="10.7109375" style="170" customWidth="1"/>
    <col min="11011" max="11011" width="1.42578125" style="170" customWidth="1"/>
    <col min="11012" max="11012" width="8.140625" style="170" customWidth="1"/>
    <col min="11013" max="11013" width="0" style="170" hidden="1" customWidth="1"/>
    <col min="11014" max="11014" width="10.7109375" style="170" customWidth="1"/>
    <col min="11015" max="11015" width="2.140625" style="170" customWidth="1"/>
    <col min="11016" max="11016" width="8.28515625" style="170" customWidth="1"/>
    <col min="11017" max="11017" width="0" style="170" hidden="1" customWidth="1"/>
    <col min="11018" max="11018" width="10.7109375" style="170" customWidth="1"/>
    <col min="11019" max="11019" width="1.85546875" style="170" customWidth="1"/>
    <col min="11020" max="11020" width="8.28515625" style="170" customWidth="1"/>
    <col min="11021" max="11021" width="0" style="170" hidden="1" customWidth="1"/>
    <col min="11022" max="11022" width="10.7109375" style="170" customWidth="1"/>
    <col min="11023" max="11023" width="1.140625" style="170" customWidth="1"/>
    <col min="11024" max="11024" width="6.7109375" style="170" customWidth="1"/>
    <col min="11025" max="11025" width="4" style="170" customWidth="1"/>
    <col min="11026" max="11259" width="9.140625" style="170"/>
    <col min="11260" max="11260" width="2" style="170" customWidth="1"/>
    <col min="11261" max="11261" width="0" style="170" hidden="1" customWidth="1"/>
    <col min="11262" max="11262" width="10.7109375" style="170" customWidth="1"/>
    <col min="11263" max="11263" width="5.7109375" style="170" customWidth="1"/>
    <col min="11264" max="11264" width="3.42578125" style="170" customWidth="1"/>
    <col min="11265" max="11265" width="0" style="170" hidden="1" customWidth="1"/>
    <col min="11266" max="11266" width="10.7109375" style="170" customWidth="1"/>
    <col min="11267" max="11267" width="1.42578125" style="170" customWidth="1"/>
    <col min="11268" max="11268" width="8.140625" style="170" customWidth="1"/>
    <col min="11269" max="11269" width="0" style="170" hidden="1" customWidth="1"/>
    <col min="11270" max="11270" width="10.7109375" style="170" customWidth="1"/>
    <col min="11271" max="11271" width="2.140625" style="170" customWidth="1"/>
    <col min="11272" max="11272" width="8.28515625" style="170" customWidth="1"/>
    <col min="11273" max="11273" width="0" style="170" hidden="1" customWidth="1"/>
    <col min="11274" max="11274" width="10.7109375" style="170" customWidth="1"/>
    <col min="11275" max="11275" width="1.85546875" style="170" customWidth="1"/>
    <col min="11276" max="11276" width="8.28515625" style="170" customWidth="1"/>
    <col min="11277" max="11277" width="0" style="170" hidden="1" customWidth="1"/>
    <col min="11278" max="11278" width="10.7109375" style="170" customWidth="1"/>
    <col min="11279" max="11279" width="1.140625" style="170" customWidth="1"/>
    <col min="11280" max="11280" width="6.7109375" style="170" customWidth="1"/>
    <col min="11281" max="11281" width="4" style="170" customWidth="1"/>
    <col min="11282" max="11515" width="9.140625" style="170"/>
    <col min="11516" max="11516" width="2" style="170" customWidth="1"/>
    <col min="11517" max="11517" width="0" style="170" hidden="1" customWidth="1"/>
    <col min="11518" max="11518" width="10.7109375" style="170" customWidth="1"/>
    <col min="11519" max="11519" width="5.7109375" style="170" customWidth="1"/>
    <col min="11520" max="11520" width="3.42578125" style="170" customWidth="1"/>
    <col min="11521" max="11521" width="0" style="170" hidden="1" customWidth="1"/>
    <col min="11522" max="11522" width="10.7109375" style="170" customWidth="1"/>
    <col min="11523" max="11523" width="1.42578125" style="170" customWidth="1"/>
    <col min="11524" max="11524" width="8.140625" style="170" customWidth="1"/>
    <col min="11525" max="11525" width="0" style="170" hidden="1" customWidth="1"/>
    <col min="11526" max="11526" width="10.7109375" style="170" customWidth="1"/>
    <col min="11527" max="11527" width="2.140625" style="170" customWidth="1"/>
    <col min="11528" max="11528" width="8.28515625" style="170" customWidth="1"/>
    <col min="11529" max="11529" width="0" style="170" hidden="1" customWidth="1"/>
    <col min="11530" max="11530" width="10.7109375" style="170" customWidth="1"/>
    <col min="11531" max="11531" width="1.85546875" style="170" customWidth="1"/>
    <col min="11532" max="11532" width="8.28515625" style="170" customWidth="1"/>
    <col min="11533" max="11533" width="0" style="170" hidden="1" customWidth="1"/>
    <col min="11534" max="11534" width="10.7109375" style="170" customWidth="1"/>
    <col min="11535" max="11535" width="1.140625" style="170" customWidth="1"/>
    <col min="11536" max="11536" width="6.7109375" style="170" customWidth="1"/>
    <col min="11537" max="11537" width="4" style="170" customWidth="1"/>
    <col min="11538" max="11771" width="9.140625" style="170"/>
    <col min="11772" max="11772" width="2" style="170" customWidth="1"/>
    <col min="11773" max="11773" width="0" style="170" hidden="1" customWidth="1"/>
    <col min="11774" max="11774" width="10.7109375" style="170" customWidth="1"/>
    <col min="11775" max="11775" width="5.7109375" style="170" customWidth="1"/>
    <col min="11776" max="11776" width="3.42578125" style="170" customWidth="1"/>
    <col min="11777" max="11777" width="0" style="170" hidden="1" customWidth="1"/>
    <col min="11778" max="11778" width="10.7109375" style="170" customWidth="1"/>
    <col min="11779" max="11779" width="1.42578125" style="170" customWidth="1"/>
    <col min="11780" max="11780" width="8.140625" style="170" customWidth="1"/>
    <col min="11781" max="11781" width="0" style="170" hidden="1" customWidth="1"/>
    <col min="11782" max="11782" width="10.7109375" style="170" customWidth="1"/>
    <col min="11783" max="11783" width="2.140625" style="170" customWidth="1"/>
    <col min="11784" max="11784" width="8.28515625" style="170" customWidth="1"/>
    <col min="11785" max="11785" width="0" style="170" hidden="1" customWidth="1"/>
    <col min="11786" max="11786" width="10.7109375" style="170" customWidth="1"/>
    <col min="11787" max="11787" width="1.85546875" style="170" customWidth="1"/>
    <col min="11788" max="11788" width="8.28515625" style="170" customWidth="1"/>
    <col min="11789" max="11789" width="0" style="170" hidden="1" customWidth="1"/>
    <col min="11790" max="11790" width="10.7109375" style="170" customWidth="1"/>
    <col min="11791" max="11791" width="1.140625" style="170" customWidth="1"/>
    <col min="11792" max="11792" width="6.7109375" style="170" customWidth="1"/>
    <col min="11793" max="11793" width="4" style="170" customWidth="1"/>
    <col min="11794" max="12027" width="9.140625" style="170"/>
    <col min="12028" max="12028" width="2" style="170" customWidth="1"/>
    <col min="12029" max="12029" width="0" style="170" hidden="1" customWidth="1"/>
    <col min="12030" max="12030" width="10.7109375" style="170" customWidth="1"/>
    <col min="12031" max="12031" width="5.7109375" style="170" customWidth="1"/>
    <col min="12032" max="12032" width="3.42578125" style="170" customWidth="1"/>
    <col min="12033" max="12033" width="0" style="170" hidden="1" customWidth="1"/>
    <col min="12034" max="12034" width="10.7109375" style="170" customWidth="1"/>
    <col min="12035" max="12035" width="1.42578125" style="170" customWidth="1"/>
    <col min="12036" max="12036" width="8.140625" style="170" customWidth="1"/>
    <col min="12037" max="12037" width="0" style="170" hidden="1" customWidth="1"/>
    <col min="12038" max="12038" width="10.7109375" style="170" customWidth="1"/>
    <col min="12039" max="12039" width="2.140625" style="170" customWidth="1"/>
    <col min="12040" max="12040" width="8.28515625" style="170" customWidth="1"/>
    <col min="12041" max="12041" width="0" style="170" hidden="1" customWidth="1"/>
    <col min="12042" max="12042" width="10.7109375" style="170" customWidth="1"/>
    <col min="12043" max="12043" width="1.85546875" style="170" customWidth="1"/>
    <col min="12044" max="12044" width="8.28515625" style="170" customWidth="1"/>
    <col min="12045" max="12045" width="0" style="170" hidden="1" customWidth="1"/>
    <col min="12046" max="12046" width="10.7109375" style="170" customWidth="1"/>
    <col min="12047" max="12047" width="1.140625" style="170" customWidth="1"/>
    <col min="12048" max="12048" width="6.7109375" style="170" customWidth="1"/>
    <col min="12049" max="12049" width="4" style="170" customWidth="1"/>
    <col min="12050" max="12283" width="9.140625" style="170"/>
    <col min="12284" max="12284" width="2" style="170" customWidth="1"/>
    <col min="12285" max="12285" width="0" style="170" hidden="1" customWidth="1"/>
    <col min="12286" max="12286" width="10.7109375" style="170" customWidth="1"/>
    <col min="12287" max="12287" width="5.7109375" style="170" customWidth="1"/>
    <col min="12288" max="12288" width="3.42578125" style="170" customWidth="1"/>
    <col min="12289" max="12289" width="0" style="170" hidden="1" customWidth="1"/>
    <col min="12290" max="12290" width="10.7109375" style="170" customWidth="1"/>
    <col min="12291" max="12291" width="1.42578125" style="170" customWidth="1"/>
    <col min="12292" max="12292" width="8.140625" style="170" customWidth="1"/>
    <col min="12293" max="12293" width="0" style="170" hidden="1" customWidth="1"/>
    <col min="12294" max="12294" width="10.7109375" style="170" customWidth="1"/>
    <col min="12295" max="12295" width="2.140625" style="170" customWidth="1"/>
    <col min="12296" max="12296" width="8.28515625" style="170" customWidth="1"/>
    <col min="12297" max="12297" width="0" style="170" hidden="1" customWidth="1"/>
    <col min="12298" max="12298" width="10.7109375" style="170" customWidth="1"/>
    <col min="12299" max="12299" width="1.85546875" style="170" customWidth="1"/>
    <col min="12300" max="12300" width="8.28515625" style="170" customWidth="1"/>
    <col min="12301" max="12301" width="0" style="170" hidden="1" customWidth="1"/>
    <col min="12302" max="12302" width="10.7109375" style="170" customWidth="1"/>
    <col min="12303" max="12303" width="1.140625" style="170" customWidth="1"/>
    <col min="12304" max="12304" width="6.7109375" style="170" customWidth="1"/>
    <col min="12305" max="12305" width="4" style="170" customWidth="1"/>
    <col min="12306" max="12539" width="9.140625" style="170"/>
    <col min="12540" max="12540" width="2" style="170" customWidth="1"/>
    <col min="12541" max="12541" width="0" style="170" hidden="1" customWidth="1"/>
    <col min="12542" max="12542" width="10.7109375" style="170" customWidth="1"/>
    <col min="12543" max="12543" width="5.7109375" style="170" customWidth="1"/>
    <col min="12544" max="12544" width="3.42578125" style="170" customWidth="1"/>
    <col min="12545" max="12545" width="0" style="170" hidden="1" customWidth="1"/>
    <col min="12546" max="12546" width="10.7109375" style="170" customWidth="1"/>
    <col min="12547" max="12547" width="1.42578125" style="170" customWidth="1"/>
    <col min="12548" max="12548" width="8.140625" style="170" customWidth="1"/>
    <col min="12549" max="12549" width="0" style="170" hidden="1" customWidth="1"/>
    <col min="12550" max="12550" width="10.7109375" style="170" customWidth="1"/>
    <col min="12551" max="12551" width="2.140625" style="170" customWidth="1"/>
    <col min="12552" max="12552" width="8.28515625" style="170" customWidth="1"/>
    <col min="12553" max="12553" width="0" style="170" hidden="1" customWidth="1"/>
    <col min="12554" max="12554" width="10.7109375" style="170" customWidth="1"/>
    <col min="12555" max="12555" width="1.85546875" style="170" customWidth="1"/>
    <col min="12556" max="12556" width="8.28515625" style="170" customWidth="1"/>
    <col min="12557" max="12557" width="0" style="170" hidden="1" customWidth="1"/>
    <col min="12558" max="12558" width="10.7109375" style="170" customWidth="1"/>
    <col min="12559" max="12559" width="1.140625" style="170" customWidth="1"/>
    <col min="12560" max="12560" width="6.7109375" style="170" customWidth="1"/>
    <col min="12561" max="12561" width="4" style="170" customWidth="1"/>
    <col min="12562" max="12795" width="9.140625" style="170"/>
    <col min="12796" max="12796" width="2" style="170" customWidth="1"/>
    <col min="12797" max="12797" width="0" style="170" hidden="1" customWidth="1"/>
    <col min="12798" max="12798" width="10.7109375" style="170" customWidth="1"/>
    <col min="12799" max="12799" width="5.7109375" style="170" customWidth="1"/>
    <col min="12800" max="12800" width="3.42578125" style="170" customWidth="1"/>
    <col min="12801" max="12801" width="0" style="170" hidden="1" customWidth="1"/>
    <col min="12802" max="12802" width="10.7109375" style="170" customWidth="1"/>
    <col min="12803" max="12803" width="1.42578125" style="170" customWidth="1"/>
    <col min="12804" max="12804" width="8.140625" style="170" customWidth="1"/>
    <col min="12805" max="12805" width="0" style="170" hidden="1" customWidth="1"/>
    <col min="12806" max="12806" width="10.7109375" style="170" customWidth="1"/>
    <col min="12807" max="12807" width="2.140625" style="170" customWidth="1"/>
    <col min="12808" max="12808" width="8.28515625" style="170" customWidth="1"/>
    <col min="12809" max="12809" width="0" style="170" hidden="1" customWidth="1"/>
    <col min="12810" max="12810" width="10.7109375" style="170" customWidth="1"/>
    <col min="12811" max="12811" width="1.85546875" style="170" customWidth="1"/>
    <col min="12812" max="12812" width="8.28515625" style="170" customWidth="1"/>
    <col min="12813" max="12813" width="0" style="170" hidden="1" customWidth="1"/>
    <col min="12814" max="12814" width="10.7109375" style="170" customWidth="1"/>
    <col min="12815" max="12815" width="1.140625" style="170" customWidth="1"/>
    <col min="12816" max="12816" width="6.7109375" style="170" customWidth="1"/>
    <col min="12817" max="12817" width="4" style="170" customWidth="1"/>
    <col min="12818" max="13051" width="9.140625" style="170"/>
    <col min="13052" max="13052" width="2" style="170" customWidth="1"/>
    <col min="13053" max="13053" width="0" style="170" hidden="1" customWidth="1"/>
    <col min="13054" max="13054" width="10.7109375" style="170" customWidth="1"/>
    <col min="13055" max="13055" width="5.7109375" style="170" customWidth="1"/>
    <col min="13056" max="13056" width="3.42578125" style="170" customWidth="1"/>
    <col min="13057" max="13057" width="0" style="170" hidden="1" customWidth="1"/>
    <col min="13058" max="13058" width="10.7109375" style="170" customWidth="1"/>
    <col min="13059" max="13059" width="1.42578125" style="170" customWidth="1"/>
    <col min="13060" max="13060" width="8.140625" style="170" customWidth="1"/>
    <col min="13061" max="13061" width="0" style="170" hidden="1" customWidth="1"/>
    <col min="13062" max="13062" width="10.7109375" style="170" customWidth="1"/>
    <col min="13063" max="13063" width="2.140625" style="170" customWidth="1"/>
    <col min="13064" max="13064" width="8.28515625" style="170" customWidth="1"/>
    <col min="13065" max="13065" width="0" style="170" hidden="1" customWidth="1"/>
    <col min="13066" max="13066" width="10.7109375" style="170" customWidth="1"/>
    <col min="13067" max="13067" width="1.85546875" style="170" customWidth="1"/>
    <col min="13068" max="13068" width="8.28515625" style="170" customWidth="1"/>
    <col min="13069" max="13069" width="0" style="170" hidden="1" customWidth="1"/>
    <col min="13070" max="13070" width="10.7109375" style="170" customWidth="1"/>
    <col min="13071" max="13071" width="1.140625" style="170" customWidth="1"/>
    <col min="13072" max="13072" width="6.7109375" style="170" customWidth="1"/>
    <col min="13073" max="13073" width="4" style="170" customWidth="1"/>
    <col min="13074" max="13307" width="9.140625" style="170"/>
    <col min="13308" max="13308" width="2" style="170" customWidth="1"/>
    <col min="13309" max="13309" width="0" style="170" hidden="1" customWidth="1"/>
    <col min="13310" max="13310" width="10.7109375" style="170" customWidth="1"/>
    <col min="13311" max="13311" width="5.7109375" style="170" customWidth="1"/>
    <col min="13312" max="13312" width="3.42578125" style="170" customWidth="1"/>
    <col min="13313" max="13313" width="0" style="170" hidden="1" customWidth="1"/>
    <col min="13314" max="13314" width="10.7109375" style="170" customWidth="1"/>
    <col min="13315" max="13315" width="1.42578125" style="170" customWidth="1"/>
    <col min="13316" max="13316" width="8.140625" style="170" customWidth="1"/>
    <col min="13317" max="13317" width="0" style="170" hidden="1" customWidth="1"/>
    <col min="13318" max="13318" width="10.7109375" style="170" customWidth="1"/>
    <col min="13319" max="13319" width="2.140625" style="170" customWidth="1"/>
    <col min="13320" max="13320" width="8.28515625" style="170" customWidth="1"/>
    <col min="13321" max="13321" width="0" style="170" hidden="1" customWidth="1"/>
    <col min="13322" max="13322" width="10.7109375" style="170" customWidth="1"/>
    <col min="13323" max="13323" width="1.85546875" style="170" customWidth="1"/>
    <col min="13324" max="13324" width="8.28515625" style="170" customWidth="1"/>
    <col min="13325" max="13325" width="0" style="170" hidden="1" customWidth="1"/>
    <col min="13326" max="13326" width="10.7109375" style="170" customWidth="1"/>
    <col min="13327" max="13327" width="1.140625" style="170" customWidth="1"/>
    <col min="13328" max="13328" width="6.7109375" style="170" customWidth="1"/>
    <col min="13329" max="13329" width="4" style="170" customWidth="1"/>
    <col min="13330" max="13563" width="9.140625" style="170"/>
    <col min="13564" max="13564" width="2" style="170" customWidth="1"/>
    <col min="13565" max="13565" width="0" style="170" hidden="1" customWidth="1"/>
    <col min="13566" max="13566" width="10.7109375" style="170" customWidth="1"/>
    <col min="13567" max="13567" width="5.7109375" style="170" customWidth="1"/>
    <col min="13568" max="13568" width="3.42578125" style="170" customWidth="1"/>
    <col min="13569" max="13569" width="0" style="170" hidden="1" customWidth="1"/>
    <col min="13570" max="13570" width="10.7109375" style="170" customWidth="1"/>
    <col min="13571" max="13571" width="1.42578125" style="170" customWidth="1"/>
    <col min="13572" max="13572" width="8.140625" style="170" customWidth="1"/>
    <col min="13573" max="13573" width="0" style="170" hidden="1" customWidth="1"/>
    <col min="13574" max="13574" width="10.7109375" style="170" customWidth="1"/>
    <col min="13575" max="13575" width="2.140625" style="170" customWidth="1"/>
    <col min="13576" max="13576" width="8.28515625" style="170" customWidth="1"/>
    <col min="13577" max="13577" width="0" style="170" hidden="1" customWidth="1"/>
    <col min="13578" max="13578" width="10.7109375" style="170" customWidth="1"/>
    <col min="13579" max="13579" width="1.85546875" style="170" customWidth="1"/>
    <col min="13580" max="13580" width="8.28515625" style="170" customWidth="1"/>
    <col min="13581" max="13581" width="0" style="170" hidden="1" customWidth="1"/>
    <col min="13582" max="13582" width="10.7109375" style="170" customWidth="1"/>
    <col min="13583" max="13583" width="1.140625" style="170" customWidth="1"/>
    <col min="13584" max="13584" width="6.7109375" style="170" customWidth="1"/>
    <col min="13585" max="13585" width="4" style="170" customWidth="1"/>
    <col min="13586" max="13819" width="9.140625" style="170"/>
    <col min="13820" max="13820" width="2" style="170" customWidth="1"/>
    <col min="13821" max="13821" width="0" style="170" hidden="1" customWidth="1"/>
    <col min="13822" max="13822" width="10.7109375" style="170" customWidth="1"/>
    <col min="13823" max="13823" width="5.7109375" style="170" customWidth="1"/>
    <col min="13824" max="13824" width="3.42578125" style="170" customWidth="1"/>
    <col min="13825" max="13825" width="0" style="170" hidden="1" customWidth="1"/>
    <col min="13826" max="13826" width="10.7109375" style="170" customWidth="1"/>
    <col min="13827" max="13827" width="1.42578125" style="170" customWidth="1"/>
    <col min="13828" max="13828" width="8.140625" style="170" customWidth="1"/>
    <col min="13829" max="13829" width="0" style="170" hidden="1" customWidth="1"/>
    <col min="13830" max="13830" width="10.7109375" style="170" customWidth="1"/>
    <col min="13831" max="13831" width="2.140625" style="170" customWidth="1"/>
    <col min="13832" max="13832" width="8.28515625" style="170" customWidth="1"/>
    <col min="13833" max="13833" width="0" style="170" hidden="1" customWidth="1"/>
    <col min="13834" max="13834" width="10.7109375" style="170" customWidth="1"/>
    <col min="13835" max="13835" width="1.85546875" style="170" customWidth="1"/>
    <col min="13836" max="13836" width="8.28515625" style="170" customWidth="1"/>
    <col min="13837" max="13837" width="0" style="170" hidden="1" customWidth="1"/>
    <col min="13838" max="13838" width="10.7109375" style="170" customWidth="1"/>
    <col min="13839" max="13839" width="1.140625" style="170" customWidth="1"/>
    <col min="13840" max="13840" width="6.7109375" style="170" customWidth="1"/>
    <col min="13841" max="13841" width="4" style="170" customWidth="1"/>
    <col min="13842" max="14075" width="9.140625" style="170"/>
    <col min="14076" max="14076" width="2" style="170" customWidth="1"/>
    <col min="14077" max="14077" width="0" style="170" hidden="1" customWidth="1"/>
    <col min="14078" max="14078" width="10.7109375" style="170" customWidth="1"/>
    <col min="14079" max="14079" width="5.7109375" style="170" customWidth="1"/>
    <col min="14080" max="14080" width="3.42578125" style="170" customWidth="1"/>
    <col min="14081" max="14081" width="0" style="170" hidden="1" customWidth="1"/>
    <col min="14082" max="14082" width="10.7109375" style="170" customWidth="1"/>
    <col min="14083" max="14083" width="1.42578125" style="170" customWidth="1"/>
    <col min="14084" max="14084" width="8.140625" style="170" customWidth="1"/>
    <col min="14085" max="14085" width="0" style="170" hidden="1" customWidth="1"/>
    <col min="14086" max="14086" width="10.7109375" style="170" customWidth="1"/>
    <col min="14087" max="14087" width="2.140625" style="170" customWidth="1"/>
    <col min="14088" max="14088" width="8.28515625" style="170" customWidth="1"/>
    <col min="14089" max="14089" width="0" style="170" hidden="1" customWidth="1"/>
    <col min="14090" max="14090" width="10.7109375" style="170" customWidth="1"/>
    <col min="14091" max="14091" width="1.85546875" style="170" customWidth="1"/>
    <col min="14092" max="14092" width="8.28515625" style="170" customWidth="1"/>
    <col min="14093" max="14093" width="0" style="170" hidden="1" customWidth="1"/>
    <col min="14094" max="14094" width="10.7109375" style="170" customWidth="1"/>
    <col min="14095" max="14095" width="1.140625" style="170" customWidth="1"/>
    <col min="14096" max="14096" width="6.7109375" style="170" customWidth="1"/>
    <col min="14097" max="14097" width="4" style="170" customWidth="1"/>
    <col min="14098" max="14331" width="9.140625" style="170"/>
    <col min="14332" max="14332" width="2" style="170" customWidth="1"/>
    <col min="14333" max="14333" width="0" style="170" hidden="1" customWidth="1"/>
    <col min="14334" max="14334" width="10.7109375" style="170" customWidth="1"/>
    <col min="14335" max="14335" width="5.7109375" style="170" customWidth="1"/>
    <col min="14336" max="14336" width="3.42578125" style="170" customWidth="1"/>
    <col min="14337" max="14337" width="0" style="170" hidden="1" customWidth="1"/>
    <col min="14338" max="14338" width="10.7109375" style="170" customWidth="1"/>
    <col min="14339" max="14339" width="1.42578125" style="170" customWidth="1"/>
    <col min="14340" max="14340" width="8.140625" style="170" customWidth="1"/>
    <col min="14341" max="14341" width="0" style="170" hidden="1" customWidth="1"/>
    <col min="14342" max="14342" width="10.7109375" style="170" customWidth="1"/>
    <col min="14343" max="14343" width="2.140625" style="170" customWidth="1"/>
    <col min="14344" max="14344" width="8.28515625" style="170" customWidth="1"/>
    <col min="14345" max="14345" width="0" style="170" hidden="1" customWidth="1"/>
    <col min="14346" max="14346" width="10.7109375" style="170" customWidth="1"/>
    <col min="14347" max="14347" width="1.85546875" style="170" customWidth="1"/>
    <col min="14348" max="14348" width="8.28515625" style="170" customWidth="1"/>
    <col min="14349" max="14349" width="0" style="170" hidden="1" customWidth="1"/>
    <col min="14350" max="14350" width="10.7109375" style="170" customWidth="1"/>
    <col min="14351" max="14351" width="1.140625" style="170" customWidth="1"/>
    <col min="14352" max="14352" width="6.7109375" style="170" customWidth="1"/>
    <col min="14353" max="14353" width="4" style="170" customWidth="1"/>
    <col min="14354" max="14587" width="9.140625" style="170"/>
    <col min="14588" max="14588" width="2" style="170" customWidth="1"/>
    <col min="14589" max="14589" width="0" style="170" hidden="1" customWidth="1"/>
    <col min="14590" max="14590" width="10.7109375" style="170" customWidth="1"/>
    <col min="14591" max="14591" width="5.7109375" style="170" customWidth="1"/>
    <col min="14592" max="14592" width="3.42578125" style="170" customWidth="1"/>
    <col min="14593" max="14593" width="0" style="170" hidden="1" customWidth="1"/>
    <col min="14594" max="14594" width="10.7109375" style="170" customWidth="1"/>
    <col min="14595" max="14595" width="1.42578125" style="170" customWidth="1"/>
    <col min="14596" max="14596" width="8.140625" style="170" customWidth="1"/>
    <col min="14597" max="14597" width="0" style="170" hidden="1" customWidth="1"/>
    <col min="14598" max="14598" width="10.7109375" style="170" customWidth="1"/>
    <col min="14599" max="14599" width="2.140625" style="170" customWidth="1"/>
    <col min="14600" max="14600" width="8.28515625" style="170" customWidth="1"/>
    <col min="14601" max="14601" width="0" style="170" hidden="1" customWidth="1"/>
    <col min="14602" max="14602" width="10.7109375" style="170" customWidth="1"/>
    <col min="14603" max="14603" width="1.85546875" style="170" customWidth="1"/>
    <col min="14604" max="14604" width="8.28515625" style="170" customWidth="1"/>
    <col min="14605" max="14605" width="0" style="170" hidden="1" customWidth="1"/>
    <col min="14606" max="14606" width="10.7109375" style="170" customWidth="1"/>
    <col min="14607" max="14607" width="1.140625" style="170" customWidth="1"/>
    <col min="14608" max="14608" width="6.7109375" style="170" customWidth="1"/>
    <col min="14609" max="14609" width="4" style="170" customWidth="1"/>
    <col min="14610" max="14843" width="9.140625" style="170"/>
    <col min="14844" max="14844" width="2" style="170" customWidth="1"/>
    <col min="14845" max="14845" width="0" style="170" hidden="1" customWidth="1"/>
    <col min="14846" max="14846" width="10.7109375" style="170" customWidth="1"/>
    <col min="14847" max="14847" width="5.7109375" style="170" customWidth="1"/>
    <col min="14848" max="14848" width="3.42578125" style="170" customWidth="1"/>
    <col min="14849" max="14849" width="0" style="170" hidden="1" customWidth="1"/>
    <col min="14850" max="14850" width="10.7109375" style="170" customWidth="1"/>
    <col min="14851" max="14851" width="1.42578125" style="170" customWidth="1"/>
    <col min="14852" max="14852" width="8.140625" style="170" customWidth="1"/>
    <col min="14853" max="14853" width="0" style="170" hidden="1" customWidth="1"/>
    <col min="14854" max="14854" width="10.7109375" style="170" customWidth="1"/>
    <col min="14855" max="14855" width="2.140625" style="170" customWidth="1"/>
    <col min="14856" max="14856" width="8.28515625" style="170" customWidth="1"/>
    <col min="14857" max="14857" width="0" style="170" hidden="1" customWidth="1"/>
    <col min="14858" max="14858" width="10.7109375" style="170" customWidth="1"/>
    <col min="14859" max="14859" width="1.85546875" style="170" customWidth="1"/>
    <col min="14860" max="14860" width="8.28515625" style="170" customWidth="1"/>
    <col min="14861" max="14861" width="0" style="170" hidden="1" customWidth="1"/>
    <col min="14862" max="14862" width="10.7109375" style="170" customWidth="1"/>
    <col min="14863" max="14863" width="1.140625" style="170" customWidth="1"/>
    <col min="14864" max="14864" width="6.7109375" style="170" customWidth="1"/>
    <col min="14865" max="14865" width="4" style="170" customWidth="1"/>
    <col min="14866" max="15099" width="9.140625" style="170"/>
    <col min="15100" max="15100" width="2" style="170" customWidth="1"/>
    <col min="15101" max="15101" width="0" style="170" hidden="1" customWidth="1"/>
    <col min="15102" max="15102" width="10.7109375" style="170" customWidth="1"/>
    <col min="15103" max="15103" width="5.7109375" style="170" customWidth="1"/>
    <col min="15104" max="15104" width="3.42578125" style="170" customWidth="1"/>
    <col min="15105" max="15105" width="0" style="170" hidden="1" customWidth="1"/>
    <col min="15106" max="15106" width="10.7109375" style="170" customWidth="1"/>
    <col min="15107" max="15107" width="1.42578125" style="170" customWidth="1"/>
    <col min="15108" max="15108" width="8.140625" style="170" customWidth="1"/>
    <col min="15109" max="15109" width="0" style="170" hidden="1" customWidth="1"/>
    <col min="15110" max="15110" width="10.7109375" style="170" customWidth="1"/>
    <col min="15111" max="15111" width="2.140625" style="170" customWidth="1"/>
    <col min="15112" max="15112" width="8.28515625" style="170" customWidth="1"/>
    <col min="15113" max="15113" width="0" style="170" hidden="1" customWidth="1"/>
    <col min="15114" max="15114" width="10.7109375" style="170" customWidth="1"/>
    <col min="15115" max="15115" width="1.85546875" style="170" customWidth="1"/>
    <col min="15116" max="15116" width="8.28515625" style="170" customWidth="1"/>
    <col min="15117" max="15117" width="0" style="170" hidden="1" customWidth="1"/>
    <col min="15118" max="15118" width="10.7109375" style="170" customWidth="1"/>
    <col min="15119" max="15119" width="1.140625" style="170" customWidth="1"/>
    <col min="15120" max="15120" width="6.7109375" style="170" customWidth="1"/>
    <col min="15121" max="15121" width="4" style="170" customWidth="1"/>
    <col min="15122" max="15355" width="9.140625" style="170"/>
    <col min="15356" max="15356" width="2" style="170" customWidth="1"/>
    <col min="15357" max="15357" width="0" style="170" hidden="1" customWidth="1"/>
    <col min="15358" max="15358" width="10.7109375" style="170" customWidth="1"/>
    <col min="15359" max="15359" width="5.7109375" style="170" customWidth="1"/>
    <col min="15360" max="15360" width="3.42578125" style="170" customWidth="1"/>
    <col min="15361" max="15361" width="0" style="170" hidden="1" customWidth="1"/>
    <col min="15362" max="15362" width="10.7109375" style="170" customWidth="1"/>
    <col min="15363" max="15363" width="1.42578125" style="170" customWidth="1"/>
    <col min="15364" max="15364" width="8.140625" style="170" customWidth="1"/>
    <col min="15365" max="15365" width="0" style="170" hidden="1" customWidth="1"/>
    <col min="15366" max="15366" width="10.7109375" style="170" customWidth="1"/>
    <col min="15367" max="15367" width="2.140625" style="170" customWidth="1"/>
    <col min="15368" max="15368" width="8.28515625" style="170" customWidth="1"/>
    <col min="15369" max="15369" width="0" style="170" hidden="1" customWidth="1"/>
    <col min="15370" max="15370" width="10.7109375" style="170" customWidth="1"/>
    <col min="15371" max="15371" width="1.85546875" style="170" customWidth="1"/>
    <col min="15372" max="15372" width="8.28515625" style="170" customWidth="1"/>
    <col min="15373" max="15373" width="0" style="170" hidden="1" customWidth="1"/>
    <col min="15374" max="15374" width="10.7109375" style="170" customWidth="1"/>
    <col min="15375" max="15375" width="1.140625" style="170" customWidth="1"/>
    <col min="15376" max="15376" width="6.7109375" style="170" customWidth="1"/>
    <col min="15377" max="15377" width="4" style="170" customWidth="1"/>
    <col min="15378" max="15611" width="9.140625" style="170"/>
    <col min="15612" max="15612" width="2" style="170" customWidth="1"/>
    <col min="15613" max="15613" width="0" style="170" hidden="1" customWidth="1"/>
    <col min="15614" max="15614" width="10.7109375" style="170" customWidth="1"/>
    <col min="15615" max="15615" width="5.7109375" style="170" customWidth="1"/>
    <col min="15616" max="15616" width="3.42578125" style="170" customWidth="1"/>
    <col min="15617" max="15617" width="0" style="170" hidden="1" customWidth="1"/>
    <col min="15618" max="15618" width="10.7109375" style="170" customWidth="1"/>
    <col min="15619" max="15619" width="1.42578125" style="170" customWidth="1"/>
    <col min="15620" max="15620" width="8.140625" style="170" customWidth="1"/>
    <col min="15621" max="15621" width="0" style="170" hidden="1" customWidth="1"/>
    <col min="15622" max="15622" width="10.7109375" style="170" customWidth="1"/>
    <col min="15623" max="15623" width="2.140625" style="170" customWidth="1"/>
    <col min="15624" max="15624" width="8.28515625" style="170" customWidth="1"/>
    <col min="15625" max="15625" width="0" style="170" hidden="1" customWidth="1"/>
    <col min="15626" max="15626" width="10.7109375" style="170" customWidth="1"/>
    <col min="15627" max="15627" width="1.85546875" style="170" customWidth="1"/>
    <col min="15628" max="15628" width="8.28515625" style="170" customWidth="1"/>
    <col min="15629" max="15629" width="0" style="170" hidden="1" customWidth="1"/>
    <col min="15630" max="15630" width="10.7109375" style="170" customWidth="1"/>
    <col min="15631" max="15631" width="1.140625" style="170" customWidth="1"/>
    <col min="15632" max="15632" width="6.7109375" style="170" customWidth="1"/>
    <col min="15633" max="15633" width="4" style="170" customWidth="1"/>
    <col min="15634" max="15867" width="9.140625" style="170"/>
    <col min="15868" max="15868" width="2" style="170" customWidth="1"/>
    <col min="15869" max="15869" width="0" style="170" hidden="1" customWidth="1"/>
    <col min="15870" max="15870" width="10.7109375" style="170" customWidth="1"/>
    <col min="15871" max="15871" width="5.7109375" style="170" customWidth="1"/>
    <col min="15872" max="15872" width="3.42578125" style="170" customWidth="1"/>
    <col min="15873" max="15873" width="0" style="170" hidden="1" customWidth="1"/>
    <col min="15874" max="15874" width="10.7109375" style="170" customWidth="1"/>
    <col min="15875" max="15875" width="1.42578125" style="170" customWidth="1"/>
    <col min="15876" max="15876" width="8.140625" style="170" customWidth="1"/>
    <col min="15877" max="15877" width="0" style="170" hidden="1" customWidth="1"/>
    <col min="15878" max="15878" width="10.7109375" style="170" customWidth="1"/>
    <col min="15879" max="15879" width="2.140625" style="170" customWidth="1"/>
    <col min="15880" max="15880" width="8.28515625" style="170" customWidth="1"/>
    <col min="15881" max="15881" width="0" style="170" hidden="1" customWidth="1"/>
    <col min="15882" max="15882" width="10.7109375" style="170" customWidth="1"/>
    <col min="15883" max="15883" width="1.85546875" style="170" customWidth="1"/>
    <col min="15884" max="15884" width="8.28515625" style="170" customWidth="1"/>
    <col min="15885" max="15885" width="0" style="170" hidden="1" customWidth="1"/>
    <col min="15886" max="15886" width="10.7109375" style="170" customWidth="1"/>
    <col min="15887" max="15887" width="1.140625" style="170" customWidth="1"/>
    <col min="15888" max="15888" width="6.7109375" style="170" customWidth="1"/>
    <col min="15889" max="15889" width="4" style="170" customWidth="1"/>
    <col min="15890" max="16123" width="9.140625" style="170"/>
    <col min="16124" max="16124" width="2" style="170" customWidth="1"/>
    <col min="16125" max="16125" width="0" style="170" hidden="1" customWidth="1"/>
    <col min="16126" max="16126" width="10.7109375" style="170" customWidth="1"/>
    <col min="16127" max="16127" width="5.7109375" style="170" customWidth="1"/>
    <col min="16128" max="16128" width="3.42578125" style="170" customWidth="1"/>
    <col min="16129" max="16129" width="0" style="170" hidden="1" customWidth="1"/>
    <col min="16130" max="16130" width="10.7109375" style="170" customWidth="1"/>
    <col min="16131" max="16131" width="1.42578125" style="170" customWidth="1"/>
    <col min="16132" max="16132" width="8.140625" style="170" customWidth="1"/>
    <col min="16133" max="16133" width="0" style="170" hidden="1" customWidth="1"/>
    <col min="16134" max="16134" width="10.7109375" style="170" customWidth="1"/>
    <col min="16135" max="16135" width="2.140625" style="170" customWidth="1"/>
    <col min="16136" max="16136" width="8.28515625" style="170" customWidth="1"/>
    <col min="16137" max="16137" width="0" style="170" hidden="1" customWidth="1"/>
    <col min="16138" max="16138" width="10.7109375" style="170" customWidth="1"/>
    <col min="16139" max="16139" width="1.85546875" style="170" customWidth="1"/>
    <col min="16140" max="16140" width="8.28515625" style="170" customWidth="1"/>
    <col min="16141" max="16141" width="0" style="170" hidden="1" customWidth="1"/>
    <col min="16142" max="16142" width="10.7109375" style="170" customWidth="1"/>
    <col min="16143" max="16143" width="1.140625" style="170" customWidth="1"/>
    <col min="16144" max="16144" width="6.7109375" style="170" customWidth="1"/>
    <col min="16145" max="16145" width="4" style="170" customWidth="1"/>
    <col min="16146" max="16384" width="9.140625" style="170"/>
  </cols>
  <sheetData>
    <row r="1" spans="1:38" ht="22.5" customHeight="1">
      <c r="A1" s="947"/>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947"/>
      <c r="AF1" s="947"/>
      <c r="AG1" s="947"/>
      <c r="AH1" s="947"/>
      <c r="AI1" s="947"/>
      <c r="AK1" s="169"/>
    </row>
    <row r="2" spans="1:38" ht="30" customHeight="1">
      <c r="A2" s="974"/>
      <c r="B2" s="974"/>
      <c r="C2" s="974"/>
      <c r="D2" s="974"/>
      <c r="E2" s="974"/>
      <c r="F2" s="974"/>
      <c r="G2" s="974"/>
      <c r="H2" s="974"/>
      <c r="I2" s="974"/>
      <c r="J2" s="974"/>
      <c r="K2" s="974"/>
      <c r="L2" s="974"/>
      <c r="M2" s="974"/>
      <c r="N2" s="974"/>
      <c r="O2" s="974"/>
      <c r="P2" s="974"/>
      <c r="Q2" s="974"/>
      <c r="R2" s="469"/>
      <c r="S2" s="975"/>
      <c r="T2" s="975"/>
      <c r="U2" s="975"/>
      <c r="V2" s="975"/>
      <c r="W2" s="975"/>
      <c r="X2" s="975"/>
      <c r="Y2" s="975"/>
      <c r="Z2" s="975"/>
      <c r="AA2" s="975"/>
      <c r="AB2" s="975"/>
      <c r="AC2" s="975"/>
      <c r="AD2" s="975"/>
      <c r="AE2" s="975"/>
      <c r="AF2" s="975"/>
      <c r="AG2" s="975"/>
      <c r="AH2" s="975"/>
      <c r="AI2" s="975"/>
      <c r="AK2" s="169"/>
    </row>
    <row r="3" spans="1:38" ht="12" customHeight="1">
      <c r="A3" s="372"/>
      <c r="B3" s="471"/>
      <c r="C3" s="473">
        <v>1</v>
      </c>
      <c r="D3" s="474" t="s">
        <v>264</v>
      </c>
      <c r="E3" s="475">
        <v>0</v>
      </c>
      <c r="F3" s="475">
        <v>0</v>
      </c>
      <c r="H3" s="945"/>
      <c r="I3" s="945"/>
      <c r="J3" s="945"/>
      <c r="K3" s="945"/>
      <c r="L3" s="945"/>
      <c r="M3" s="945"/>
      <c r="N3" s="976"/>
      <c r="O3" s="976"/>
      <c r="P3" s="976"/>
      <c r="Q3" s="976"/>
      <c r="R3" s="976"/>
      <c r="S3" s="976"/>
      <c r="T3" s="976"/>
      <c r="U3" s="976"/>
      <c r="V3" s="976"/>
      <c r="W3" s="976"/>
      <c r="X3" s="976"/>
      <c r="Y3" s="976"/>
      <c r="Z3" s="976"/>
      <c r="AA3" s="976"/>
      <c r="AI3" s="470"/>
    </row>
    <row r="4" spans="1:38" ht="12" customHeight="1">
      <c r="A4" s="203"/>
      <c r="B4" s="482"/>
      <c r="C4" s="484"/>
      <c r="D4" s="953"/>
      <c r="E4" s="953"/>
      <c r="F4" s="485"/>
      <c r="G4" s="486"/>
      <c r="H4" s="938" t="s">
        <v>264</v>
      </c>
      <c r="I4" s="938"/>
      <c r="J4" s="938"/>
      <c r="K4" s="487"/>
      <c r="L4" s="210"/>
      <c r="M4" s="488"/>
      <c r="N4" s="976"/>
      <c r="O4" s="976"/>
      <c r="P4" s="976"/>
      <c r="Q4" s="976"/>
      <c r="R4" s="976"/>
      <c r="S4" s="976"/>
      <c r="T4" s="976"/>
      <c r="U4" s="976"/>
      <c r="V4" s="976"/>
      <c r="W4" s="976"/>
      <c r="X4" s="976"/>
      <c r="Y4" s="976"/>
      <c r="Z4" s="976"/>
      <c r="AA4" s="976"/>
      <c r="AD4" s="478" t="s">
        <v>108</v>
      </c>
      <c r="AE4" s="479" t="str">
        <f>Q27</f>
        <v/>
      </c>
      <c r="AF4" s="480"/>
      <c r="AG4" s="480"/>
      <c r="AH4" s="481">
        <v>1</v>
      </c>
      <c r="AI4" s="481" t="s">
        <v>61</v>
      </c>
      <c r="AK4" s="170"/>
      <c r="AL4" s="170"/>
    </row>
    <row r="5" spans="1:38" ht="12" customHeight="1">
      <c r="A5" s="175" t="s">
        <v>51</v>
      </c>
      <c r="B5" s="176" t="s">
        <v>265</v>
      </c>
      <c r="C5" s="176"/>
      <c r="D5" s="937"/>
      <c r="E5" s="937"/>
      <c r="F5" s="340"/>
      <c r="G5" s="491" t="s">
        <v>72</v>
      </c>
      <c r="H5" s="816" t="s">
        <v>295</v>
      </c>
      <c r="I5" s="212" t="s">
        <v>7</v>
      </c>
      <c r="J5" s="493"/>
      <c r="K5" s="494"/>
      <c r="L5" s="195"/>
      <c r="M5" s="488"/>
      <c r="N5" s="977"/>
      <c r="O5" s="977"/>
      <c r="P5" s="977"/>
      <c r="Q5" s="977"/>
      <c r="R5" s="977"/>
      <c r="S5" s="977"/>
      <c r="T5" s="977"/>
      <c r="U5" s="977"/>
      <c r="V5" s="977"/>
      <c r="W5" s="977"/>
      <c r="X5" s="977"/>
      <c r="Y5" s="977"/>
      <c r="Z5" s="977"/>
      <c r="AA5" s="977"/>
      <c r="AH5" s="489"/>
      <c r="AI5" s="470"/>
      <c r="AK5" s="170"/>
      <c r="AL5" s="170"/>
    </row>
    <row r="6" spans="1:38" ht="12" customHeight="1">
      <c r="A6" s="175"/>
      <c r="B6" s="497"/>
      <c r="C6" s="498">
        <v>1</v>
      </c>
      <c r="D6" s="938" t="s">
        <v>266</v>
      </c>
      <c r="E6" s="938"/>
      <c r="F6" s="938"/>
      <c r="G6" s="939"/>
      <c r="H6" s="499"/>
      <c r="I6" s="210"/>
      <c r="J6" s="500"/>
      <c r="K6" s="501"/>
      <c r="L6" s="199"/>
      <c r="M6" s="488"/>
      <c r="N6" s="502"/>
      <c r="O6" s="201"/>
      <c r="P6" s="488"/>
      <c r="AD6" s="478" t="s">
        <v>98</v>
      </c>
      <c r="AE6" s="414" t="str">
        <f>Q43</f>
        <v/>
      </c>
      <c r="AF6" s="495"/>
      <c r="AG6" s="496"/>
      <c r="AH6" s="481">
        <f>AH4+1</f>
        <v>2</v>
      </c>
      <c r="AI6" s="481" t="s">
        <v>61</v>
      </c>
      <c r="AK6" s="170"/>
      <c r="AL6" s="170"/>
    </row>
    <row r="7" spans="1:38" ht="12" customHeight="1">
      <c r="A7" s="175" t="s">
        <v>54</v>
      </c>
      <c r="B7" s="176" t="s">
        <v>266</v>
      </c>
      <c r="C7" s="190"/>
      <c r="D7" s="815" t="s">
        <v>288</v>
      </c>
      <c r="E7" s="212" t="s">
        <v>7</v>
      </c>
      <c r="F7" s="505"/>
      <c r="H7" s="506"/>
      <c r="I7" s="195"/>
      <c r="J7" s="500"/>
      <c r="K7" s="501"/>
      <c r="L7" s="199"/>
      <c r="M7" s="488"/>
      <c r="N7" s="502"/>
      <c r="O7" s="201"/>
      <c r="P7" s="488"/>
      <c r="AE7" s="503"/>
      <c r="AF7" s="469"/>
      <c r="AG7" s="503"/>
      <c r="AH7" s="489"/>
      <c r="AI7" s="470"/>
      <c r="AK7" s="170"/>
      <c r="AL7" s="170"/>
    </row>
    <row r="8" spans="1:38" ht="12" customHeight="1">
      <c r="A8" s="203"/>
      <c r="B8" s="509"/>
      <c r="C8" s="510"/>
      <c r="D8" s="511"/>
      <c r="E8" s="218"/>
      <c r="F8" s="218"/>
      <c r="G8" s="512"/>
      <c r="H8" s="941"/>
      <c r="I8" s="941"/>
      <c r="J8" s="500"/>
      <c r="K8" s="938" t="s">
        <v>264</v>
      </c>
      <c r="L8" s="938"/>
      <c r="M8" s="938"/>
      <c r="N8" s="513"/>
      <c r="O8" s="222"/>
      <c r="P8" s="488"/>
      <c r="AD8" s="478" t="s">
        <v>92</v>
      </c>
      <c r="AE8" s="414" t="str">
        <f>Q51</f>
        <v/>
      </c>
      <c r="AF8" s="507"/>
      <c r="AG8" s="508"/>
      <c r="AH8" s="481">
        <f>AH6+1</f>
        <v>3</v>
      </c>
      <c r="AI8" s="481" t="s">
        <v>61</v>
      </c>
      <c r="AK8" s="170"/>
      <c r="AL8" s="170"/>
    </row>
    <row r="9" spans="1:38" ht="12" customHeight="1">
      <c r="A9" s="175" t="s">
        <v>58</v>
      </c>
      <c r="B9" s="176" t="s">
        <v>267</v>
      </c>
      <c r="C9" s="176"/>
      <c r="D9" s="515"/>
      <c r="E9" s="179"/>
      <c r="F9" s="179"/>
      <c r="G9" s="516"/>
      <c r="H9" s="937"/>
      <c r="I9" s="937"/>
      <c r="J9" s="491" t="s">
        <v>89</v>
      </c>
      <c r="K9" s="492">
        <v>5</v>
      </c>
      <c r="L9" s="212" t="s">
        <v>7</v>
      </c>
      <c r="M9" s="493">
        <v>2</v>
      </c>
      <c r="N9" s="517"/>
      <c r="O9" s="224"/>
      <c r="P9" s="488"/>
      <c r="AE9" s="514"/>
      <c r="AF9" s="277"/>
      <c r="AH9" s="489"/>
      <c r="AI9" s="470"/>
      <c r="AK9" s="170"/>
      <c r="AL9" s="170"/>
    </row>
    <row r="10" spans="1:38" ht="12" customHeight="1">
      <c r="A10" s="175"/>
      <c r="B10" s="497"/>
      <c r="C10" s="498">
        <v>2</v>
      </c>
      <c r="D10" s="938" t="s">
        <v>267</v>
      </c>
      <c r="E10" s="938"/>
      <c r="F10" s="938"/>
      <c r="G10" s="938"/>
      <c r="H10" s="487"/>
      <c r="I10" s="210"/>
      <c r="J10" s="500"/>
      <c r="K10" s="501"/>
      <c r="L10" s="199"/>
      <c r="M10" s="500"/>
      <c r="N10" s="482"/>
      <c r="O10" s="201"/>
      <c r="P10" s="488"/>
      <c r="X10" s="175" t="s">
        <v>124</v>
      </c>
      <c r="Y10" s="813" t="s">
        <v>268</v>
      </c>
      <c r="Z10" s="496"/>
      <c r="AA10" s="496"/>
      <c r="AB10" s="537"/>
      <c r="AC10" s="253"/>
      <c r="AD10" s="478" t="s">
        <v>110</v>
      </c>
      <c r="AE10" s="414" t="str">
        <f>Q56</f>
        <v/>
      </c>
      <c r="AF10" s="495"/>
      <c r="AG10" s="496"/>
      <c r="AH10" s="481">
        <f>AH8+1</f>
        <v>4</v>
      </c>
      <c r="AI10" s="481" t="s">
        <v>61</v>
      </c>
    </row>
    <row r="11" spans="1:38" ht="12" customHeight="1">
      <c r="A11" s="175" t="s">
        <v>55</v>
      </c>
      <c r="B11" s="176"/>
      <c r="C11" s="190"/>
      <c r="D11" s="504"/>
      <c r="E11" s="212" t="s">
        <v>7</v>
      </c>
      <c r="F11" s="505"/>
      <c r="G11" s="493"/>
      <c r="H11" s="494"/>
      <c r="I11" s="195"/>
      <c r="J11" s="500"/>
      <c r="K11" s="501"/>
      <c r="L11" s="199"/>
      <c r="M11" s="500"/>
      <c r="N11" s="482"/>
      <c r="O11" s="201"/>
      <c r="P11" s="488"/>
      <c r="X11" s="175"/>
      <c r="Y11" s="497"/>
      <c r="Z11" s="412"/>
      <c r="AA11" s="539" t="s">
        <v>96</v>
      </c>
      <c r="AB11" s="813" t="s">
        <v>268</v>
      </c>
      <c r="AC11" s="496"/>
      <c r="AD11" s="496"/>
      <c r="AE11" s="540"/>
      <c r="AF11" s="541"/>
      <c r="AG11" s="542"/>
      <c r="AH11" s="489"/>
      <c r="AI11" s="470"/>
    </row>
    <row r="12" spans="1:38" ht="12" customHeight="1">
      <c r="A12" s="518"/>
      <c r="B12" s="509"/>
      <c r="C12" s="511"/>
      <c r="D12" s="941"/>
      <c r="E12" s="941"/>
      <c r="F12" s="294"/>
      <c r="G12" s="491" t="s">
        <v>66</v>
      </c>
      <c r="H12" s="946" t="s">
        <v>268</v>
      </c>
      <c r="I12" s="938"/>
      <c r="J12" s="939"/>
      <c r="K12" s="499"/>
      <c r="L12" s="210"/>
      <c r="M12" s="500"/>
      <c r="N12" s="482"/>
      <c r="O12" s="201"/>
      <c r="P12" s="488"/>
      <c r="X12" s="175" t="s">
        <v>91</v>
      </c>
      <c r="Y12" s="813" t="s">
        <v>272</v>
      </c>
      <c r="Z12" s="496"/>
      <c r="AA12" s="522"/>
      <c r="AB12" s="492">
        <v>5</v>
      </c>
      <c r="AC12" s="192" t="s">
        <v>7</v>
      </c>
      <c r="AD12" s="493">
        <v>0</v>
      </c>
      <c r="AE12" s="503"/>
      <c r="AF12" s="469"/>
      <c r="AG12" s="503"/>
      <c r="AH12" s="489"/>
      <c r="AI12" s="470"/>
    </row>
    <row r="13" spans="1:38" ht="12" customHeight="1">
      <c r="A13" s="372"/>
      <c r="B13" s="519"/>
      <c r="C13" s="473" t="s">
        <v>62</v>
      </c>
      <c r="D13" s="176" t="s">
        <v>268</v>
      </c>
      <c r="E13" s="453">
        <v>0</v>
      </c>
      <c r="F13" s="453">
        <v>0</v>
      </c>
      <c r="G13" s="521"/>
      <c r="H13" s="815" t="s">
        <v>289</v>
      </c>
      <c r="I13" s="212" t="s">
        <v>7</v>
      </c>
      <c r="J13" s="505"/>
      <c r="K13" s="506"/>
      <c r="L13" s="195"/>
      <c r="M13" s="500"/>
      <c r="N13" s="482"/>
      <c r="O13" s="201"/>
      <c r="P13" s="488"/>
      <c r="X13" s="175"/>
      <c r="Y13" s="544"/>
      <c r="Z13" s="543"/>
      <c r="AA13" s="516"/>
      <c r="AB13" s="487"/>
      <c r="AC13" s="294"/>
      <c r="AD13" s="500"/>
      <c r="AE13" s="414" t="s">
        <v>79</v>
      </c>
      <c r="AF13" s="415"/>
      <c r="AG13" s="496"/>
      <c r="AH13" s="481">
        <f>AH10+1</f>
        <v>5</v>
      </c>
      <c r="AI13" s="481" t="s">
        <v>61</v>
      </c>
    </row>
    <row r="14" spans="1:38" ht="12" customHeight="1">
      <c r="A14" s="518"/>
      <c r="B14" s="509"/>
      <c r="C14" s="509"/>
      <c r="D14" s="511"/>
      <c r="E14" s="218"/>
      <c r="F14" s="218"/>
      <c r="G14" s="512"/>
      <c r="H14" s="523"/>
      <c r="I14" s="199"/>
      <c r="J14" s="512"/>
      <c r="K14" s="941"/>
      <c r="L14" s="941"/>
      <c r="M14" s="491"/>
      <c r="N14" s="938" t="s">
        <v>264</v>
      </c>
      <c r="O14" s="938"/>
      <c r="P14" s="938"/>
      <c r="X14" s="175" t="s">
        <v>93</v>
      </c>
      <c r="Y14" s="813" t="s">
        <v>279</v>
      </c>
      <c r="Z14" s="496"/>
      <c r="AA14" s="496"/>
      <c r="AB14" s="546"/>
      <c r="AC14" s="547"/>
      <c r="AD14" s="491" t="s">
        <v>106</v>
      </c>
      <c r="AE14" s="504"/>
      <c r="AF14" s="212" t="s">
        <v>7</v>
      </c>
      <c r="AG14" s="505"/>
      <c r="AH14" s="489"/>
      <c r="AI14" s="470"/>
    </row>
    <row r="15" spans="1:38" ht="12" customHeight="1">
      <c r="A15" s="372"/>
      <c r="B15" s="973"/>
      <c r="C15" s="973"/>
      <c r="D15" s="515"/>
      <c r="E15" s="179"/>
      <c r="F15" s="179"/>
      <c r="G15" s="516"/>
      <c r="H15" s="523"/>
      <c r="I15" s="199"/>
      <c r="J15" s="516"/>
      <c r="K15" s="937"/>
      <c r="L15" s="937"/>
      <c r="M15" s="491" t="s">
        <v>94</v>
      </c>
      <c r="N15" s="492">
        <v>5</v>
      </c>
      <c r="O15" s="212" t="s">
        <v>7</v>
      </c>
      <c r="P15" s="493">
        <v>1</v>
      </c>
      <c r="X15" s="175"/>
      <c r="Y15" s="497"/>
      <c r="Z15" s="412"/>
      <c r="AA15" s="539" t="s">
        <v>100</v>
      </c>
      <c r="AB15" s="814" t="s">
        <v>281</v>
      </c>
      <c r="AC15" s="496"/>
      <c r="AD15" s="522"/>
      <c r="AE15" s="554"/>
      <c r="AF15" s="541"/>
      <c r="AG15" s="555"/>
      <c r="AH15" s="489"/>
      <c r="AI15" s="470"/>
    </row>
    <row r="16" spans="1:38" ht="12" customHeight="1">
      <c r="A16" s="529"/>
      <c r="B16" s="471"/>
      <c r="C16" s="473" t="s">
        <v>60</v>
      </c>
      <c r="D16" s="474" t="s">
        <v>269</v>
      </c>
      <c r="E16" s="475">
        <v>0</v>
      </c>
      <c r="F16" s="475">
        <v>0</v>
      </c>
      <c r="G16" s="281"/>
      <c r="H16" s="487"/>
      <c r="I16" s="210"/>
      <c r="J16" s="516"/>
      <c r="K16" s="523"/>
      <c r="L16" s="199"/>
      <c r="M16" s="500"/>
      <c r="N16" s="482"/>
      <c r="O16" s="201"/>
      <c r="P16" s="500"/>
      <c r="X16" s="175" t="s">
        <v>88</v>
      </c>
      <c r="Y16" s="813" t="s">
        <v>281</v>
      </c>
      <c r="Z16" s="496"/>
      <c r="AA16" s="522"/>
      <c r="AB16" s="504">
        <v>5</v>
      </c>
      <c r="AC16" s="212" t="s">
        <v>7</v>
      </c>
      <c r="AD16" s="505">
        <v>2</v>
      </c>
      <c r="AE16" s="503"/>
      <c r="AF16" s="469"/>
      <c r="AG16" s="503"/>
      <c r="AH16" s="489"/>
      <c r="AI16" s="470"/>
    </row>
    <row r="17" spans="1:35" ht="12" customHeight="1">
      <c r="A17" s="235"/>
      <c r="B17" s="509"/>
      <c r="C17" s="510"/>
      <c r="D17" s="953"/>
      <c r="E17" s="953"/>
      <c r="F17" s="485"/>
      <c r="G17" s="500"/>
      <c r="H17" s="938" t="s">
        <v>271</v>
      </c>
      <c r="I17" s="938"/>
      <c r="J17" s="938"/>
      <c r="K17" s="487"/>
      <c r="L17" s="210"/>
      <c r="M17" s="500"/>
      <c r="N17" s="482"/>
      <c r="O17" s="201"/>
      <c r="P17" s="500"/>
      <c r="X17" s="409"/>
      <c r="Y17" s="544"/>
      <c r="Z17" s="543"/>
      <c r="AA17" s="557"/>
      <c r="AB17" s="523"/>
      <c r="AC17" s="199"/>
      <c r="AD17" s="473" t="s">
        <v>122</v>
      </c>
      <c r="AE17" s="414" t="s">
        <v>79</v>
      </c>
      <c r="AF17" s="496"/>
      <c r="AG17" s="496"/>
      <c r="AH17" s="481">
        <f>AH13+1</f>
        <v>6</v>
      </c>
      <c r="AI17" s="481" t="s">
        <v>61</v>
      </c>
    </row>
    <row r="18" spans="1:35" ht="12" customHeight="1">
      <c r="A18" s="356" t="s">
        <v>63</v>
      </c>
      <c r="B18" s="176" t="s">
        <v>270</v>
      </c>
      <c r="C18" s="176"/>
      <c r="D18" s="937"/>
      <c r="E18" s="937"/>
      <c r="F18" s="340"/>
      <c r="G18" s="491" t="s">
        <v>71</v>
      </c>
      <c r="H18" s="816" t="s">
        <v>291</v>
      </c>
      <c r="I18" s="212" t="s">
        <v>7</v>
      </c>
      <c r="J18" s="493"/>
      <c r="K18" s="494"/>
      <c r="L18" s="195"/>
      <c r="M18" s="500"/>
      <c r="N18" s="482"/>
      <c r="O18" s="201"/>
      <c r="P18" s="500"/>
      <c r="AH18" s="489"/>
      <c r="AI18" s="470"/>
    </row>
    <row r="19" spans="1:35" ht="12" customHeight="1">
      <c r="A19" s="356"/>
      <c r="B19" s="497"/>
      <c r="C19" s="498">
        <v>3</v>
      </c>
      <c r="D19" s="946" t="s">
        <v>271</v>
      </c>
      <c r="E19" s="938"/>
      <c r="F19" s="938"/>
      <c r="G19" s="939"/>
      <c r="H19" s="499"/>
      <c r="I19" s="210"/>
      <c r="J19" s="500"/>
      <c r="K19" s="501"/>
      <c r="L19" s="199"/>
      <c r="M19" s="500"/>
      <c r="N19" s="482"/>
      <c r="O19" s="201"/>
      <c r="P19" s="500"/>
      <c r="AA19" s="478" t="s">
        <v>125</v>
      </c>
      <c r="AB19" s="813" t="s">
        <v>272</v>
      </c>
      <c r="AC19" s="496"/>
      <c r="AD19" s="496"/>
      <c r="AE19" s="503"/>
      <c r="AF19" s="469"/>
      <c r="AG19" s="503"/>
      <c r="AH19" s="489"/>
      <c r="AI19" s="470"/>
    </row>
    <row r="20" spans="1:35" ht="12" customHeight="1">
      <c r="A20" s="356" t="s">
        <v>72</v>
      </c>
      <c r="B20" s="176" t="s">
        <v>271</v>
      </c>
      <c r="C20" s="190"/>
      <c r="D20" s="815" t="s">
        <v>285</v>
      </c>
      <c r="E20" s="212" t="s">
        <v>7</v>
      </c>
      <c r="F20" s="505"/>
      <c r="G20" s="505"/>
      <c r="H20" s="506"/>
      <c r="I20" s="195"/>
      <c r="J20" s="500"/>
      <c r="K20" s="501"/>
      <c r="L20" s="199"/>
      <c r="M20" s="500"/>
      <c r="N20" s="482"/>
      <c r="O20" s="201"/>
      <c r="P20" s="500"/>
      <c r="X20" s="409"/>
      <c r="Y20" s="514"/>
      <c r="Z20" s="532"/>
      <c r="AA20" s="478"/>
      <c r="AB20" s="497"/>
      <c r="AC20" s="262"/>
      <c r="AD20" s="539" t="s">
        <v>104</v>
      </c>
      <c r="AE20" s="414" t="s">
        <v>79</v>
      </c>
      <c r="AF20" s="496"/>
      <c r="AG20" s="496"/>
      <c r="AH20" s="481">
        <f>AH17+1</f>
        <v>7</v>
      </c>
      <c r="AI20" s="481" t="s">
        <v>61</v>
      </c>
    </row>
    <row r="21" spans="1:35" ht="12" customHeight="1">
      <c r="A21" s="235"/>
      <c r="B21" s="509"/>
      <c r="C21" s="510"/>
      <c r="D21" s="511"/>
      <c r="E21" s="218"/>
      <c r="F21" s="218"/>
      <c r="G21" s="512"/>
      <c r="H21" s="941"/>
      <c r="I21" s="941"/>
      <c r="J21" s="500"/>
      <c r="K21" s="946" t="s">
        <v>302</v>
      </c>
      <c r="L21" s="938"/>
      <c r="M21" s="939"/>
      <c r="N21" s="534"/>
      <c r="O21" s="222"/>
      <c r="P21" s="500"/>
      <c r="AA21" s="473" t="s">
        <v>154</v>
      </c>
      <c r="AB21" s="813" t="s">
        <v>279</v>
      </c>
      <c r="AC21" s="496"/>
      <c r="AD21" s="522"/>
      <c r="AE21" s="504"/>
      <c r="AF21" s="212" t="s">
        <v>7</v>
      </c>
      <c r="AG21" s="505"/>
      <c r="AH21" s="489"/>
      <c r="AI21" s="470"/>
    </row>
    <row r="22" spans="1:35" ht="12" customHeight="1">
      <c r="A22" s="356" t="s">
        <v>66</v>
      </c>
      <c r="B22" s="176" t="s">
        <v>272</v>
      </c>
      <c r="C22" s="176"/>
      <c r="D22" s="515"/>
      <c r="E22" s="179"/>
      <c r="F22" s="179"/>
      <c r="G22" s="516"/>
      <c r="H22" s="937"/>
      <c r="I22" s="937"/>
      <c r="J22" s="491" t="s">
        <v>81</v>
      </c>
      <c r="K22" s="504">
        <v>5</v>
      </c>
      <c r="L22" s="212" t="s">
        <v>7</v>
      </c>
      <c r="M22" s="505">
        <v>1</v>
      </c>
      <c r="N22" s="536"/>
      <c r="O22" s="224"/>
      <c r="P22" s="500"/>
      <c r="AB22" s="526"/>
      <c r="AC22" s="527"/>
      <c r="AD22" s="488"/>
      <c r="AE22" s="503"/>
      <c r="AF22" s="469"/>
      <c r="AG22" s="503"/>
      <c r="AH22" s="489"/>
      <c r="AI22" s="470"/>
    </row>
    <row r="23" spans="1:35" ht="12" customHeight="1">
      <c r="A23" s="356"/>
      <c r="B23" s="538"/>
      <c r="C23" s="498">
        <v>4</v>
      </c>
      <c r="D23" s="938" t="s">
        <v>272</v>
      </c>
      <c r="E23" s="938"/>
      <c r="F23" s="938"/>
      <c r="G23" s="938"/>
      <c r="H23" s="487"/>
      <c r="I23" s="210"/>
      <c r="J23" s="500"/>
      <c r="K23" s="501"/>
      <c r="L23" s="199"/>
      <c r="M23" s="488"/>
      <c r="N23" s="502"/>
      <c r="O23" s="201"/>
      <c r="P23" s="500"/>
      <c r="AB23" s="514"/>
      <c r="AC23" s="277"/>
      <c r="AD23" s="478" t="s">
        <v>107</v>
      </c>
      <c r="AE23" s="414" t="s">
        <v>79</v>
      </c>
      <c r="AF23" s="496"/>
      <c r="AG23" s="496"/>
      <c r="AH23" s="481">
        <f>AH20+1</f>
        <v>8</v>
      </c>
      <c r="AI23" s="481" t="s">
        <v>61</v>
      </c>
    </row>
    <row r="24" spans="1:35" ht="12" customHeight="1">
      <c r="A24" s="356" t="s">
        <v>71</v>
      </c>
      <c r="B24" s="176" t="s">
        <v>273</v>
      </c>
      <c r="C24" s="190"/>
      <c r="D24" s="815" t="s">
        <v>285</v>
      </c>
      <c r="E24" s="212" t="s">
        <v>7</v>
      </c>
      <c r="F24" s="505"/>
      <c r="G24" s="493"/>
      <c r="H24" s="494"/>
      <c r="I24" s="195"/>
      <c r="J24" s="500"/>
      <c r="K24" s="501"/>
      <c r="L24" s="199"/>
      <c r="M24" s="488"/>
      <c r="N24" s="502"/>
      <c r="O24" s="201"/>
      <c r="P24" s="500"/>
      <c r="X24"/>
      <c r="Y24"/>
      <c r="Z24"/>
      <c r="AA24"/>
      <c r="AB24"/>
      <c r="AC24"/>
      <c r="AD24"/>
      <c r="AI24" s="470"/>
    </row>
    <row r="25" spans="1:35" ht="12" customHeight="1">
      <c r="A25" s="235"/>
      <c r="B25" s="509"/>
      <c r="C25" s="510"/>
      <c r="D25" s="941"/>
      <c r="E25" s="941"/>
      <c r="F25" s="294"/>
      <c r="G25" s="491" t="s">
        <v>69</v>
      </c>
      <c r="H25" s="946" t="s">
        <v>272</v>
      </c>
      <c r="I25" s="938"/>
      <c r="J25" s="939"/>
      <c r="K25" s="499"/>
      <c r="L25" s="210"/>
      <c r="M25" s="488"/>
      <c r="N25" s="502"/>
      <c r="O25" s="201"/>
      <c r="P25" s="500"/>
      <c r="Q25" s="641">
        <v>1</v>
      </c>
      <c r="R25" s="481" t="s">
        <v>61</v>
      </c>
      <c r="S25" s="481"/>
      <c r="X25"/>
      <c r="Y25"/>
      <c r="Z25"/>
      <c r="AA25"/>
      <c r="AB25"/>
      <c r="AC25"/>
      <c r="AD25"/>
      <c r="AE25" s="540"/>
      <c r="AF25" s="541"/>
      <c r="AG25" s="542"/>
      <c r="AH25" s="489"/>
      <c r="AI25" s="470"/>
    </row>
    <row r="26" spans="1:35" ht="12" customHeight="1">
      <c r="A26" s="529"/>
      <c r="B26" s="519"/>
      <c r="C26" s="473">
        <v>12</v>
      </c>
      <c r="D26" s="176" t="s">
        <v>275</v>
      </c>
      <c r="E26" s="453">
        <v>0</v>
      </c>
      <c r="F26" s="453">
        <v>0</v>
      </c>
      <c r="G26" s="521"/>
      <c r="H26" s="815" t="s">
        <v>288</v>
      </c>
      <c r="I26" s="212" t="s">
        <v>7</v>
      </c>
      <c r="J26" s="505"/>
      <c r="K26" s="506"/>
      <c r="L26" s="195"/>
      <c r="M26" s="488"/>
      <c r="N26" s="469"/>
      <c r="O26" s="469"/>
      <c r="P26" s="545"/>
      <c r="X26"/>
      <c r="Y26"/>
      <c r="Z26"/>
      <c r="AA26"/>
      <c r="AB26"/>
      <c r="AC26"/>
      <c r="AD26" s="478" t="s">
        <v>116</v>
      </c>
      <c r="AE26" s="414" t="str">
        <f>K61</f>
        <v/>
      </c>
      <c r="AF26" s="415"/>
      <c r="AG26" s="496"/>
      <c r="AH26" s="481">
        <f>AH23+1</f>
        <v>9</v>
      </c>
      <c r="AI26" s="481" t="s">
        <v>61</v>
      </c>
    </row>
    <row r="27" spans="1:35" ht="12" customHeight="1">
      <c r="A27" s="548"/>
      <c r="B27" s="509"/>
      <c r="C27" s="511"/>
      <c r="D27" s="511"/>
      <c r="E27" s="218"/>
      <c r="F27" s="218"/>
      <c r="G27" s="512"/>
      <c r="H27" s="549"/>
      <c r="I27" s="237"/>
      <c r="J27" s="512"/>
      <c r="K27" s="511"/>
      <c r="L27" s="361"/>
      <c r="M27" s="550"/>
      <c r="N27" s="469"/>
      <c r="O27" s="469"/>
      <c r="P27" s="545"/>
      <c r="Q27" s="938" t="s">
        <v>79</v>
      </c>
      <c r="R27" s="938"/>
      <c r="S27" s="938"/>
      <c r="X27"/>
      <c r="Y27"/>
      <c r="Z27"/>
      <c r="AA27"/>
      <c r="AB27"/>
      <c r="AC27"/>
      <c r="AD27"/>
      <c r="AE27" s="581"/>
      <c r="AF27" s="192" t="s">
        <v>7</v>
      </c>
      <c r="AG27" s="505"/>
      <c r="AH27" s="489"/>
      <c r="AI27" s="470"/>
    </row>
    <row r="28" spans="1:35" ht="12" customHeight="1">
      <c r="A28" s="529"/>
      <c r="B28" s="973"/>
      <c r="C28" s="973"/>
      <c r="D28" s="515"/>
      <c r="E28" s="179"/>
      <c r="F28" s="179"/>
      <c r="G28" s="516"/>
      <c r="H28" s="511"/>
      <c r="I28" s="361"/>
      <c r="J28" s="516"/>
      <c r="K28" s="511"/>
      <c r="L28" s="361"/>
      <c r="M28" s="516"/>
      <c r="N28" s="469"/>
      <c r="O28" s="469"/>
      <c r="P28" s="491" t="s">
        <v>108</v>
      </c>
      <c r="Q28" s="492"/>
      <c r="R28" s="212" t="s">
        <v>7</v>
      </c>
      <c r="S28" s="505"/>
      <c r="T28"/>
      <c r="X28"/>
      <c r="Y28"/>
      <c r="Z28"/>
      <c r="AA28"/>
      <c r="AB28"/>
      <c r="AC28"/>
      <c r="AD28"/>
      <c r="AE28" s="554"/>
      <c r="AF28" s="541"/>
      <c r="AG28" s="555"/>
      <c r="AH28" s="489"/>
      <c r="AI28" s="470"/>
    </row>
    <row r="29" spans="1:35" ht="12" customHeight="1">
      <c r="A29" s="529"/>
      <c r="B29" s="471"/>
      <c r="C29" s="473" t="s">
        <v>83</v>
      </c>
      <c r="D29" s="474" t="s">
        <v>274</v>
      </c>
      <c r="E29" s="475">
        <v>0</v>
      </c>
      <c r="F29" s="475">
        <v>0</v>
      </c>
      <c r="G29" s="281"/>
      <c r="H29" s="487"/>
      <c r="I29" s="210"/>
      <c r="J29" s="516"/>
      <c r="K29" s="511"/>
      <c r="L29" s="361"/>
      <c r="M29" s="488"/>
      <c r="N29" s="941"/>
      <c r="O29" s="941"/>
      <c r="P29" s="556"/>
      <c r="X29"/>
      <c r="Y29"/>
      <c r="Z29"/>
      <c r="AA29"/>
      <c r="AB29"/>
      <c r="AC29"/>
      <c r="AD29" s="478" t="s">
        <v>120</v>
      </c>
      <c r="AE29" s="414" t="str">
        <f>K67</f>
        <v/>
      </c>
      <c r="AF29" s="496"/>
      <c r="AG29" s="496"/>
      <c r="AH29" s="481">
        <f>AH26+1</f>
        <v>10</v>
      </c>
      <c r="AI29" s="481" t="s">
        <v>61</v>
      </c>
    </row>
    <row r="30" spans="1:35" ht="12" customHeight="1">
      <c r="A30" s="235"/>
      <c r="B30" s="509"/>
      <c r="C30" s="510"/>
      <c r="D30" s="953"/>
      <c r="E30" s="953"/>
      <c r="F30" s="485"/>
      <c r="G30" s="500"/>
      <c r="H30" s="938" t="s">
        <v>274</v>
      </c>
      <c r="I30" s="938"/>
      <c r="J30" s="938"/>
      <c r="K30" s="487"/>
      <c r="L30" s="210"/>
      <c r="M30" s="558"/>
      <c r="N30" s="502"/>
      <c r="O30" s="201"/>
      <c r="P30" s="500"/>
      <c r="X30"/>
      <c r="Y30"/>
      <c r="Z30"/>
      <c r="AA30"/>
      <c r="AB30"/>
      <c r="AC30"/>
      <c r="AD30"/>
      <c r="AI30" s="470"/>
    </row>
    <row r="31" spans="1:35" ht="12" customHeight="1">
      <c r="A31" s="356" t="s">
        <v>86</v>
      </c>
      <c r="B31" s="176" t="s">
        <v>276</v>
      </c>
      <c r="C31" s="176"/>
      <c r="D31" s="937"/>
      <c r="E31" s="937"/>
      <c r="F31" s="340"/>
      <c r="G31" s="491" t="s">
        <v>83</v>
      </c>
      <c r="H31" s="816" t="s">
        <v>289</v>
      </c>
      <c r="I31" s="212" t="s">
        <v>7</v>
      </c>
      <c r="J31" s="493"/>
      <c r="K31" s="494"/>
      <c r="L31" s="195"/>
      <c r="M31" s="559"/>
      <c r="N31" s="502"/>
      <c r="O31" s="201"/>
      <c r="P31" s="500"/>
      <c r="X31"/>
      <c r="Y31"/>
      <c r="Z31"/>
      <c r="AA31" s="473" t="s">
        <v>113</v>
      </c>
      <c r="AB31" s="813" t="s">
        <v>304</v>
      </c>
      <c r="AC31" s="415"/>
      <c r="AD31" s="496"/>
      <c r="AE31" s="511"/>
      <c r="AF31" s="572"/>
      <c r="AG31" s="516"/>
      <c r="AI31" s="470"/>
    </row>
    <row r="32" spans="1:35" ht="12" customHeight="1">
      <c r="A32" s="356"/>
      <c r="B32" s="497"/>
      <c r="C32" s="498">
        <v>5</v>
      </c>
      <c r="D32" s="946" t="s">
        <v>290</v>
      </c>
      <c r="E32" s="938"/>
      <c r="F32" s="938"/>
      <c r="G32" s="939"/>
      <c r="H32" s="499"/>
      <c r="I32" s="210"/>
      <c r="J32" s="500"/>
      <c r="K32" s="501"/>
      <c r="L32" s="199"/>
      <c r="M32" s="559"/>
      <c r="N32" s="502"/>
      <c r="O32" s="201"/>
      <c r="P32" s="500"/>
      <c r="X32"/>
      <c r="Y32"/>
      <c r="Z32"/>
      <c r="AA32" s="473"/>
      <c r="AB32" s="593"/>
      <c r="AC32" s="262"/>
      <c r="AD32" s="498">
        <v>36</v>
      </c>
      <c r="AE32" s="414"/>
      <c r="AF32" s="415"/>
      <c r="AG32" s="496"/>
      <c r="AH32" s="481">
        <f>AH29+1</f>
        <v>11</v>
      </c>
      <c r="AI32" s="481" t="s">
        <v>61</v>
      </c>
    </row>
    <row r="33" spans="1:35" ht="12" customHeight="1">
      <c r="A33" s="356" t="s">
        <v>90</v>
      </c>
      <c r="B33" s="176" t="s">
        <v>277</v>
      </c>
      <c r="C33" s="190"/>
      <c r="D33" s="815" t="s">
        <v>291</v>
      </c>
      <c r="E33" s="212" t="s">
        <v>7</v>
      </c>
      <c r="F33" s="505"/>
      <c r="G33" s="505"/>
      <c r="H33" s="506"/>
      <c r="I33" s="195"/>
      <c r="J33" s="500"/>
      <c r="K33" s="501"/>
      <c r="L33" s="199"/>
      <c r="M33" s="559"/>
      <c r="N33" s="502"/>
      <c r="O33" s="201"/>
      <c r="P33" s="500"/>
      <c r="X33"/>
      <c r="Y33"/>
      <c r="Z33"/>
      <c r="AA33" s="473" t="s">
        <v>148</v>
      </c>
      <c r="AB33" s="813" t="s">
        <v>290</v>
      </c>
      <c r="AC33" s="415"/>
      <c r="AD33" s="522"/>
      <c r="AE33" s="504"/>
      <c r="AF33" s="212" t="s">
        <v>7</v>
      </c>
      <c r="AG33" s="505"/>
      <c r="AH33" s="489"/>
      <c r="AI33" s="470"/>
    </row>
    <row r="34" spans="1:35" ht="12" customHeight="1">
      <c r="A34" s="235"/>
      <c r="B34" s="509"/>
      <c r="C34" s="510"/>
      <c r="D34" s="511"/>
      <c r="E34" s="218"/>
      <c r="F34" s="218"/>
      <c r="G34" s="512"/>
      <c r="H34" s="941"/>
      <c r="I34" s="941"/>
      <c r="J34" s="500"/>
      <c r="K34" s="938" t="s">
        <v>274</v>
      </c>
      <c r="L34" s="938"/>
      <c r="M34" s="938"/>
      <c r="N34" s="513"/>
      <c r="O34" s="222"/>
      <c r="P34" s="500"/>
      <c r="X34"/>
      <c r="Y34"/>
      <c r="Z34"/>
      <c r="AA34"/>
      <c r="AB34"/>
      <c r="AC34"/>
      <c r="AD34" s="478"/>
      <c r="AI34" s="470"/>
    </row>
    <row r="35" spans="1:35" ht="12" customHeight="1">
      <c r="A35" s="356" t="s">
        <v>82</v>
      </c>
      <c r="B35" s="176" t="s">
        <v>278</v>
      </c>
      <c r="C35" s="176"/>
      <c r="D35" s="560"/>
      <c r="E35" s="179"/>
      <c r="F35" s="179"/>
      <c r="G35" s="516"/>
      <c r="H35" s="937"/>
      <c r="I35" s="937"/>
      <c r="J35" s="491" t="s">
        <v>87</v>
      </c>
      <c r="K35" s="492">
        <v>5</v>
      </c>
      <c r="L35" s="212"/>
      <c r="M35" s="493">
        <v>3</v>
      </c>
      <c r="N35" s="517"/>
      <c r="O35" s="224"/>
      <c r="P35" s="500"/>
      <c r="X35"/>
      <c r="Y35"/>
      <c r="Z35"/>
      <c r="AA35"/>
      <c r="AB35"/>
      <c r="AC35"/>
      <c r="AD35" s="478" t="s">
        <v>135</v>
      </c>
      <c r="AE35" s="414" t="s">
        <v>79</v>
      </c>
      <c r="AF35" s="415"/>
      <c r="AG35" s="496"/>
      <c r="AH35" s="481">
        <f>AH32+1</f>
        <v>12</v>
      </c>
      <c r="AI35" s="481" t="s">
        <v>61</v>
      </c>
    </row>
    <row r="36" spans="1:35" ht="12" customHeight="1">
      <c r="A36" s="356"/>
      <c r="B36" s="497"/>
      <c r="C36" s="498">
        <v>6</v>
      </c>
      <c r="D36" s="938" t="s">
        <v>278</v>
      </c>
      <c r="E36" s="938"/>
      <c r="F36" s="938"/>
      <c r="G36" s="938"/>
      <c r="H36" s="487"/>
      <c r="I36" s="210"/>
      <c r="J36" s="500"/>
      <c r="K36" s="561"/>
      <c r="L36" s="199"/>
      <c r="M36" s="500"/>
      <c r="N36" s="482"/>
      <c r="O36" s="201"/>
      <c r="P36" s="500"/>
      <c r="X36"/>
      <c r="Y36"/>
      <c r="Z36"/>
      <c r="AA36"/>
      <c r="AB36"/>
      <c r="AC36"/>
      <c r="AD36"/>
      <c r="AE36" s="503"/>
      <c r="AF36" s="469"/>
      <c r="AG36" s="503"/>
      <c r="AH36" s="489"/>
      <c r="AI36" s="470"/>
    </row>
    <row r="37" spans="1:35" ht="12" customHeight="1">
      <c r="A37" s="356" t="s">
        <v>89</v>
      </c>
      <c r="B37" s="176"/>
      <c r="C37" s="190"/>
      <c r="D37" s="504"/>
      <c r="E37" s="212" t="s">
        <v>7</v>
      </c>
      <c r="F37" s="505"/>
      <c r="G37" s="493"/>
      <c r="H37" s="494"/>
      <c r="I37" s="195"/>
      <c r="J37" s="500"/>
      <c r="K37" s="501"/>
      <c r="L37" s="199"/>
      <c r="M37" s="500"/>
      <c r="N37" s="482"/>
      <c r="O37" s="201"/>
      <c r="P37" s="500"/>
      <c r="X37"/>
      <c r="Y37"/>
      <c r="Z37"/>
      <c r="AA37"/>
      <c r="AB37"/>
      <c r="AC37"/>
      <c r="AD37"/>
      <c r="AI37" s="470"/>
    </row>
    <row r="38" spans="1:35" ht="12" customHeight="1">
      <c r="A38" s="235"/>
      <c r="B38" s="509"/>
      <c r="C38" s="510"/>
      <c r="D38" s="941"/>
      <c r="E38" s="941"/>
      <c r="F38" s="294"/>
      <c r="G38" s="491" t="s">
        <v>86</v>
      </c>
      <c r="H38" s="946" t="s">
        <v>279</v>
      </c>
      <c r="I38" s="938"/>
      <c r="J38" s="939"/>
      <c r="K38" s="499"/>
      <c r="L38" s="210"/>
      <c r="M38" s="500"/>
      <c r="N38" s="482"/>
      <c r="O38" s="201"/>
      <c r="P38" s="500"/>
      <c r="X38"/>
      <c r="Y38"/>
      <c r="Z38"/>
      <c r="AA38"/>
      <c r="AB38"/>
      <c r="AC38"/>
      <c r="AD38" s="478">
        <v>39</v>
      </c>
      <c r="AE38" s="414" t="str">
        <f>K73</f>
        <v/>
      </c>
      <c r="AF38" s="496"/>
      <c r="AG38" s="496"/>
      <c r="AH38" s="481">
        <f>AH35+1</f>
        <v>13</v>
      </c>
      <c r="AI38" s="481" t="s">
        <v>61</v>
      </c>
    </row>
    <row r="39" spans="1:35" ht="12" customHeight="1">
      <c r="A39" s="529"/>
      <c r="B39" s="519"/>
      <c r="C39" s="473">
        <v>18</v>
      </c>
      <c r="D39" s="176" t="s">
        <v>279</v>
      </c>
      <c r="E39" s="453">
        <v>0</v>
      </c>
      <c r="F39" s="453">
        <v>0</v>
      </c>
      <c r="G39" s="521"/>
      <c r="H39" s="815" t="s">
        <v>285</v>
      </c>
      <c r="I39" s="212" t="s">
        <v>7</v>
      </c>
      <c r="J39" s="505"/>
      <c r="K39" s="506"/>
      <c r="L39" s="195"/>
      <c r="M39" s="500"/>
      <c r="N39" s="482"/>
      <c r="O39" s="201"/>
      <c r="P39" s="500"/>
      <c r="X39"/>
      <c r="Y39"/>
      <c r="Z39"/>
      <c r="AA39"/>
      <c r="AB39"/>
      <c r="AC39"/>
      <c r="AD39"/>
      <c r="AE39" s="581"/>
      <c r="AF39" s="192" t="s">
        <v>7</v>
      </c>
      <c r="AG39" s="505"/>
      <c r="AH39" s="489"/>
      <c r="AI39" s="470"/>
    </row>
    <row r="40" spans="1:35" ht="12" customHeight="1">
      <c r="A40" s="548"/>
      <c r="B40" s="509"/>
      <c r="C40" s="509"/>
      <c r="D40" s="511"/>
      <c r="E40" s="218"/>
      <c r="F40" s="218"/>
      <c r="G40" s="512"/>
      <c r="H40" s="523"/>
      <c r="I40" s="199"/>
      <c r="J40" s="512"/>
      <c r="K40" s="941"/>
      <c r="L40" s="941"/>
      <c r="M40" s="491"/>
      <c r="N40" s="946" t="s">
        <v>284</v>
      </c>
      <c r="O40" s="938"/>
      <c r="P40" s="939"/>
      <c r="X40"/>
      <c r="Y40"/>
      <c r="Z40"/>
      <c r="AA40"/>
      <c r="AB40"/>
      <c r="AC40"/>
      <c r="AD40"/>
      <c r="AE40" s="487"/>
      <c r="AF40" s="210"/>
      <c r="AG40" s="542"/>
      <c r="AI40" s="470"/>
    </row>
    <row r="41" spans="1:35" ht="12" customHeight="1">
      <c r="A41" s="529"/>
      <c r="B41" s="973"/>
      <c r="C41" s="973"/>
      <c r="D41" s="515"/>
      <c r="E41" s="179"/>
      <c r="F41" s="179"/>
      <c r="G41" s="516"/>
      <c r="H41" s="523"/>
      <c r="I41" s="199"/>
      <c r="J41" s="516"/>
      <c r="K41" s="937"/>
      <c r="L41" s="937"/>
      <c r="M41" s="491" t="s">
        <v>97</v>
      </c>
      <c r="N41" s="581">
        <v>5</v>
      </c>
      <c r="O41" s="212" t="s">
        <v>7</v>
      </c>
      <c r="P41" s="505">
        <v>2</v>
      </c>
      <c r="Q41" s="641">
        <f>Q25+1</f>
        <v>2</v>
      </c>
      <c r="R41" s="481" t="s">
        <v>61</v>
      </c>
      <c r="S41" s="481"/>
      <c r="T41"/>
      <c r="X41"/>
      <c r="Y41"/>
      <c r="Z41"/>
      <c r="AA41"/>
      <c r="AB41"/>
      <c r="AC41"/>
      <c r="AD41" s="478">
        <v>-39</v>
      </c>
      <c r="AE41" s="414" t="str">
        <f>K77</f>
        <v/>
      </c>
      <c r="AF41" s="496"/>
      <c r="AG41" s="496"/>
      <c r="AH41" s="481">
        <f>AH38+1</f>
        <v>14</v>
      </c>
      <c r="AI41" s="481" t="s">
        <v>61</v>
      </c>
    </row>
    <row r="42" spans="1:35" ht="12" customHeight="1">
      <c r="A42" s="529"/>
      <c r="B42" s="563"/>
      <c r="C42" s="473">
        <v>19</v>
      </c>
      <c r="D42" s="474" t="s">
        <v>280</v>
      </c>
      <c r="E42" s="475">
        <v>0</v>
      </c>
      <c r="F42" s="475">
        <v>0</v>
      </c>
      <c r="G42" s="281"/>
      <c r="H42" s="487"/>
      <c r="I42" s="210"/>
      <c r="J42" s="516"/>
      <c r="K42" s="523"/>
      <c r="L42" s="199"/>
      <c r="M42" s="500"/>
      <c r="N42" s="482"/>
      <c r="O42" s="201"/>
      <c r="P42" s="488"/>
      <c r="T42"/>
      <c r="X42"/>
      <c r="Y42"/>
      <c r="Z42"/>
      <c r="AA42"/>
      <c r="AB42"/>
      <c r="AC42"/>
      <c r="AD42"/>
    </row>
    <row r="43" spans="1:35" ht="12" customHeight="1">
      <c r="A43" s="235"/>
      <c r="B43" s="509"/>
      <c r="C43" s="564"/>
      <c r="D43" s="953"/>
      <c r="E43" s="953"/>
      <c r="F43" s="485"/>
      <c r="G43" s="500"/>
      <c r="H43" s="938" t="s">
        <v>281</v>
      </c>
      <c r="I43" s="938"/>
      <c r="J43" s="938"/>
      <c r="K43" s="487"/>
      <c r="L43" s="210"/>
      <c r="M43" s="500"/>
      <c r="N43" s="482"/>
      <c r="O43" s="201"/>
      <c r="P43" s="175">
        <v>-23</v>
      </c>
      <c r="Q43" s="938" t="s">
        <v>79</v>
      </c>
      <c r="R43" s="938"/>
      <c r="S43" s="938"/>
      <c r="T43"/>
      <c r="X43"/>
      <c r="Y43"/>
      <c r="Z43"/>
      <c r="AA43" s="473" t="s">
        <v>119</v>
      </c>
      <c r="AB43" s="813" t="s">
        <v>297</v>
      </c>
      <c r="AC43" s="415"/>
      <c r="AD43" s="496"/>
      <c r="AI43" s="470"/>
    </row>
    <row r="44" spans="1:35" ht="12" customHeight="1">
      <c r="A44" s="356" t="s">
        <v>84</v>
      </c>
      <c r="B44" s="176">
        <v>0</v>
      </c>
      <c r="C44" s="176"/>
      <c r="D44" s="937"/>
      <c r="E44" s="937"/>
      <c r="F44" s="340"/>
      <c r="G44" s="491" t="s">
        <v>90</v>
      </c>
      <c r="H44" s="816" t="s">
        <v>285</v>
      </c>
      <c r="I44" s="212" t="s">
        <v>7</v>
      </c>
      <c r="J44" s="493"/>
      <c r="K44" s="494"/>
      <c r="L44" s="195"/>
      <c r="M44" s="500"/>
      <c r="N44" s="482"/>
      <c r="O44" s="201"/>
      <c r="P44" s="488"/>
      <c r="T44"/>
      <c r="X44"/>
      <c r="Y44"/>
      <c r="Z44"/>
      <c r="AA44" s="473"/>
      <c r="AB44" s="593"/>
      <c r="AC44" s="262"/>
      <c r="AD44" s="498">
        <v>40</v>
      </c>
      <c r="AE44" s="553" t="s">
        <v>79</v>
      </c>
      <c r="AF44" s="415"/>
      <c r="AG44" s="496"/>
      <c r="AH44" s="481">
        <f>AH41+1</f>
        <v>15</v>
      </c>
      <c r="AI44" s="481" t="s">
        <v>61</v>
      </c>
    </row>
    <row r="45" spans="1:35" ht="12" customHeight="1">
      <c r="A45" s="356"/>
      <c r="B45" s="497"/>
      <c r="C45" s="498">
        <v>7</v>
      </c>
      <c r="D45" s="567" t="s">
        <v>281</v>
      </c>
      <c r="E45" s="281"/>
      <c r="F45" s="281"/>
      <c r="G45" s="342"/>
      <c r="H45" s="499"/>
      <c r="I45" s="210"/>
      <c r="J45" s="500"/>
      <c r="K45" s="501"/>
      <c r="L45" s="199"/>
      <c r="M45" s="500"/>
      <c r="N45" s="482"/>
      <c r="O45" s="201"/>
      <c r="P45" s="488"/>
      <c r="T45"/>
      <c r="AA45" s="473" t="s">
        <v>137</v>
      </c>
      <c r="AB45" s="813" t="s">
        <v>303</v>
      </c>
      <c r="AC45" s="415"/>
      <c r="AD45" s="522"/>
      <c r="AE45" s="504"/>
      <c r="AF45" s="212" t="s">
        <v>7</v>
      </c>
      <c r="AG45" s="505"/>
      <c r="AH45" s="489"/>
    </row>
    <row r="46" spans="1:35" ht="12" customHeight="1">
      <c r="A46" s="356" t="s">
        <v>94</v>
      </c>
      <c r="B46" s="176" t="s">
        <v>281</v>
      </c>
      <c r="C46" s="190"/>
      <c r="D46" s="504"/>
      <c r="E46" s="212" t="s">
        <v>7</v>
      </c>
      <c r="F46" s="505"/>
      <c r="G46" s="505"/>
      <c r="H46" s="506"/>
      <c r="I46" s="195"/>
      <c r="J46" s="500"/>
      <c r="K46" s="501"/>
      <c r="L46" s="199"/>
      <c r="M46" s="500"/>
      <c r="T46"/>
      <c r="U46" s="175" t="s">
        <v>65</v>
      </c>
      <c r="V46" s="811" t="s">
        <v>265</v>
      </c>
      <c r="W46" s="415"/>
      <c r="X46" s="496"/>
      <c r="Y46" s="511"/>
      <c r="Z46" s="572"/>
      <c r="AA46" s="555"/>
      <c r="AB46"/>
      <c r="AC46"/>
      <c r="AD46" s="478"/>
      <c r="AE46" s="571"/>
      <c r="AF46" s="469"/>
      <c r="AG46" s="503"/>
      <c r="AH46" s="489"/>
      <c r="AI46" s="470"/>
    </row>
    <row r="47" spans="1:35" ht="12" customHeight="1">
      <c r="A47" s="235"/>
      <c r="B47" s="509"/>
      <c r="C47" s="510"/>
      <c r="D47" s="511"/>
      <c r="E47" s="218"/>
      <c r="F47" s="218"/>
      <c r="G47" s="512"/>
      <c r="H47" s="941"/>
      <c r="I47" s="941"/>
      <c r="J47" s="500"/>
      <c r="K47" s="946" t="s">
        <v>284</v>
      </c>
      <c r="L47" s="938"/>
      <c r="M47" s="939"/>
      <c r="N47" s="503"/>
      <c r="O47" s="469"/>
      <c r="P47" s="503"/>
      <c r="T47"/>
      <c r="U47" s="175"/>
      <c r="V47" s="497"/>
      <c r="W47" s="262"/>
      <c r="X47" s="498">
        <v>41</v>
      </c>
      <c r="Y47" s="811" t="s">
        <v>265</v>
      </c>
      <c r="Z47" s="415"/>
      <c r="AA47" s="496"/>
      <c r="AC47"/>
      <c r="AD47" s="478" t="s">
        <v>131</v>
      </c>
      <c r="AE47" s="414" t="s">
        <v>79</v>
      </c>
      <c r="AF47" s="415"/>
      <c r="AG47" s="496"/>
      <c r="AH47" s="481">
        <f>AH44+1</f>
        <v>16</v>
      </c>
      <c r="AI47" s="481" t="s">
        <v>61</v>
      </c>
    </row>
    <row r="48" spans="1:35" ht="12" customHeight="1">
      <c r="A48" s="356" t="s">
        <v>97</v>
      </c>
      <c r="B48" s="176" t="s">
        <v>282</v>
      </c>
      <c r="C48" s="176"/>
      <c r="D48" s="570"/>
      <c r="E48" s="179"/>
      <c r="F48" s="179"/>
      <c r="G48" s="516"/>
      <c r="H48" s="937"/>
      <c r="I48" s="937"/>
      <c r="J48" s="491" t="s">
        <v>84</v>
      </c>
      <c r="K48" s="504">
        <v>5</v>
      </c>
      <c r="L48" s="212" t="s">
        <v>7</v>
      </c>
      <c r="M48" s="505">
        <v>2</v>
      </c>
      <c r="N48" s="503"/>
      <c r="O48" s="469"/>
      <c r="P48" s="503"/>
      <c r="T48"/>
      <c r="U48" s="175" t="s">
        <v>67</v>
      </c>
      <c r="V48" s="414" t="s">
        <v>79</v>
      </c>
      <c r="W48" s="415"/>
      <c r="X48" s="522"/>
      <c r="Y48" s="492"/>
      <c r="Z48" s="212" t="s">
        <v>7</v>
      </c>
      <c r="AA48" s="493"/>
      <c r="AC48" s="642"/>
      <c r="AD48" s="566"/>
      <c r="AE48" s="487"/>
      <c r="AF48" s="210"/>
      <c r="AG48" s="488"/>
    </row>
    <row r="49" spans="1:35" ht="12" customHeight="1">
      <c r="A49" s="356"/>
      <c r="B49" s="497"/>
      <c r="C49" s="498">
        <v>8</v>
      </c>
      <c r="D49" s="281" t="s">
        <v>282</v>
      </c>
      <c r="E49" s="281"/>
      <c r="F49" s="281"/>
      <c r="G49" s="281"/>
      <c r="H49" s="487"/>
      <c r="I49" s="210"/>
      <c r="J49" s="500"/>
      <c r="K49" s="501"/>
      <c r="L49" s="199"/>
      <c r="M49" s="503"/>
      <c r="O49" s="469"/>
      <c r="P49" s="503"/>
      <c r="Q49" s="641">
        <f>Q41+1</f>
        <v>3</v>
      </c>
      <c r="R49" s="481" t="s">
        <v>61</v>
      </c>
      <c r="S49" s="481"/>
      <c r="T49"/>
      <c r="U49" s="203"/>
      <c r="V49" s="471"/>
      <c r="W49" s="531"/>
      <c r="X49" s="510"/>
      <c r="Y49" s="487"/>
      <c r="Z49" s="294"/>
      <c r="AA49" s="500"/>
      <c r="AB49" s="551" t="s">
        <v>265</v>
      </c>
      <c r="AI49" s="470"/>
    </row>
    <row r="50" spans="1:35" ht="12" customHeight="1">
      <c r="A50" s="356" t="s">
        <v>108</v>
      </c>
      <c r="B50" s="176" t="s">
        <v>283</v>
      </c>
      <c r="C50" s="190"/>
      <c r="D50" s="815" t="s">
        <v>285</v>
      </c>
      <c r="E50" s="212" t="s">
        <v>7</v>
      </c>
      <c r="F50" s="505"/>
      <c r="G50" s="493"/>
      <c r="H50" s="494"/>
      <c r="I50" s="195"/>
      <c r="J50" s="500"/>
      <c r="K50" s="501"/>
      <c r="L50" s="199"/>
      <c r="M50" s="473" t="s">
        <v>99</v>
      </c>
      <c r="N50" s="813" t="s">
        <v>271</v>
      </c>
      <c r="O50" s="496"/>
      <c r="P50" s="496"/>
      <c r="Q50" s="503"/>
      <c r="R50" s="469"/>
      <c r="S50" s="503"/>
      <c r="T50"/>
      <c r="U50" s="175" t="s">
        <v>70</v>
      </c>
      <c r="V50" s="811" t="s">
        <v>270</v>
      </c>
      <c r="W50" s="415"/>
      <c r="X50" s="496"/>
      <c r="Y50" s="499"/>
      <c r="Z50" s="340"/>
      <c r="AA50" s="491" t="s">
        <v>128</v>
      </c>
      <c r="AB50" s="492">
        <v>5</v>
      </c>
      <c r="AC50" s="192" t="s">
        <v>7</v>
      </c>
      <c r="AD50" s="493">
        <v>0</v>
      </c>
      <c r="AE50" s="494"/>
      <c r="AF50" s="469"/>
      <c r="AG50" s="469"/>
      <c r="AH50" s="469"/>
    </row>
    <row r="51" spans="1:35" ht="12" customHeight="1">
      <c r="A51" s="235"/>
      <c r="B51" s="509"/>
      <c r="C51" s="510"/>
      <c r="D51" s="941"/>
      <c r="E51" s="941"/>
      <c r="F51" s="294"/>
      <c r="G51" s="491" t="s">
        <v>82</v>
      </c>
      <c r="H51" s="946" t="s">
        <v>284</v>
      </c>
      <c r="I51" s="938"/>
      <c r="J51" s="939"/>
      <c r="K51" s="499"/>
      <c r="L51" s="210"/>
      <c r="M51" s="473"/>
      <c r="N51" s="497"/>
      <c r="O51" s="262"/>
      <c r="P51" s="491" t="s">
        <v>92</v>
      </c>
      <c r="Q51" s="414" t="s">
        <v>79</v>
      </c>
      <c r="R51" s="415"/>
      <c r="S51" s="496"/>
      <c r="T51"/>
      <c r="U51" s="175"/>
      <c r="V51" s="497"/>
      <c r="W51" s="262"/>
      <c r="X51" s="498">
        <v>42</v>
      </c>
      <c r="Y51" s="811" t="s">
        <v>270</v>
      </c>
      <c r="Z51" s="415"/>
      <c r="AA51" s="522"/>
      <c r="AB51" s="499"/>
      <c r="AC51" s="210"/>
      <c r="AD51" s="500"/>
      <c r="AF51" s="469"/>
      <c r="AG51" s="469"/>
      <c r="AH51" s="469"/>
    </row>
    <row r="52" spans="1:35" ht="12" customHeight="1">
      <c r="A52" s="529"/>
      <c r="B52" s="519"/>
      <c r="C52" s="473">
        <v>24</v>
      </c>
      <c r="D52" s="176" t="s">
        <v>284</v>
      </c>
      <c r="E52" s="453">
        <v>0</v>
      </c>
      <c r="F52" s="453">
        <v>0</v>
      </c>
      <c r="G52" s="521"/>
      <c r="H52" s="815" t="s">
        <v>289</v>
      </c>
      <c r="I52" s="212" t="s">
        <v>7</v>
      </c>
      <c r="J52" s="505"/>
      <c r="K52" s="506"/>
      <c r="L52" s="195"/>
      <c r="M52" s="473" t="s">
        <v>123</v>
      </c>
      <c r="N52" s="813" t="s">
        <v>274</v>
      </c>
      <c r="O52" s="496"/>
      <c r="P52" s="522"/>
      <c r="Q52" s="492"/>
      <c r="R52" s="212" t="s">
        <v>7</v>
      </c>
      <c r="S52" s="505"/>
      <c r="T52"/>
      <c r="U52" s="175" t="s">
        <v>73</v>
      </c>
      <c r="V52" s="811" t="s">
        <v>273</v>
      </c>
      <c r="W52" s="415"/>
      <c r="X52" s="522"/>
      <c r="Y52" s="815" t="s">
        <v>285</v>
      </c>
      <c r="Z52" s="212" t="s">
        <v>7</v>
      </c>
      <c r="AA52" s="505"/>
      <c r="AB52" s="506"/>
      <c r="AC52" s="195"/>
      <c r="AD52" s="500"/>
    </row>
    <row r="53" spans="1:35" ht="12" customHeight="1">
      <c r="A53" s="575"/>
      <c r="B53" s="576"/>
      <c r="C53" s="576"/>
      <c r="D53" s="576"/>
      <c r="E53" s="575"/>
      <c r="F53" s="575"/>
      <c r="G53" s="576"/>
      <c r="H53" s="576"/>
      <c r="I53" s="575"/>
      <c r="J53" s="576"/>
      <c r="K53" s="576"/>
      <c r="L53" s="575"/>
      <c r="M53" s="524"/>
      <c r="N53" s="526"/>
      <c r="O53" s="527"/>
      <c r="P53" s="516"/>
      <c r="Q53" s="503"/>
      <c r="R53" s="469"/>
      <c r="S53" s="503"/>
      <c r="T53"/>
      <c r="U53" s="203"/>
      <c r="V53" s="471"/>
      <c r="W53" s="531"/>
      <c r="X53" s="510"/>
      <c r="Y53" s="511"/>
      <c r="Z53" s="361"/>
      <c r="AA53" s="488"/>
      <c r="AB53" s="487"/>
      <c r="AC53" s="294"/>
      <c r="AD53" s="500"/>
      <c r="AE53" s="813" t="s">
        <v>265</v>
      </c>
      <c r="AF53" s="496"/>
      <c r="AG53" s="496"/>
      <c r="AH53" s="481">
        <f>AH47+1</f>
        <v>17</v>
      </c>
      <c r="AI53" s="481" t="s">
        <v>61</v>
      </c>
    </row>
    <row r="54" spans="1:35" ht="12" customHeight="1">
      <c r="A54" s="175" t="s">
        <v>80</v>
      </c>
      <c r="B54" s="811" t="s">
        <v>266</v>
      </c>
      <c r="C54" s="496"/>
      <c r="D54" s="511"/>
      <c r="E54" s="572"/>
      <c r="F54" s="516"/>
      <c r="G54" s="197"/>
      <c r="H54" s="199"/>
      <c r="I54"/>
      <c r="J54"/>
      <c r="K54"/>
      <c r="L54"/>
      <c r="M54" s="524"/>
      <c r="N54" s="526"/>
      <c r="O54" s="527"/>
      <c r="Q54" s="641">
        <f>Q49+1</f>
        <v>4</v>
      </c>
      <c r="R54" s="481" t="s">
        <v>61</v>
      </c>
      <c r="S54" s="481"/>
      <c r="T54"/>
      <c r="U54" s="175" t="s">
        <v>68</v>
      </c>
      <c r="V54" s="813" t="s">
        <v>276</v>
      </c>
      <c r="W54" s="415"/>
      <c r="X54" s="496"/>
      <c r="Y54" s="511"/>
      <c r="Z54" s="361"/>
      <c r="AA54" s="488"/>
      <c r="AB54" s="499"/>
      <c r="AC54" s="340"/>
      <c r="AD54" s="491" t="s">
        <v>136</v>
      </c>
      <c r="AE54" s="504">
        <v>5</v>
      </c>
      <c r="AF54" s="212" t="s">
        <v>7</v>
      </c>
      <c r="AG54" s="505">
        <v>3</v>
      </c>
    </row>
    <row r="55" spans="1:35" ht="12" customHeight="1">
      <c r="A55" s="175"/>
      <c r="B55" s="262"/>
      <c r="C55" s="498">
        <v>29</v>
      </c>
      <c r="D55" s="813" t="s">
        <v>267</v>
      </c>
      <c r="E55" s="415"/>
      <c r="F55" s="496"/>
      <c r="G55" s="407"/>
      <c r="H55" s="361"/>
      <c r="I55"/>
      <c r="J55"/>
      <c r="K55"/>
      <c r="L55"/>
      <c r="M55"/>
      <c r="N55"/>
      <c r="O55"/>
      <c r="P55"/>
      <c r="Q55"/>
      <c r="R55"/>
      <c r="S55"/>
      <c r="T55"/>
      <c r="U55" s="175"/>
      <c r="V55" s="497"/>
      <c r="W55" s="262"/>
      <c r="X55" s="498">
        <v>43</v>
      </c>
      <c r="Y55" s="811" t="s">
        <v>276</v>
      </c>
      <c r="Z55" s="415"/>
      <c r="AA55" s="496"/>
      <c r="AB55" s="487"/>
      <c r="AC55" s="210"/>
      <c r="AD55" s="500"/>
      <c r="AE55" s="501"/>
      <c r="AF55" s="199"/>
      <c r="AG55" s="550"/>
    </row>
    <row r="56" spans="1:35" ht="12" customHeight="1">
      <c r="A56" s="175" t="s">
        <v>85</v>
      </c>
      <c r="B56" s="811" t="s">
        <v>267</v>
      </c>
      <c r="C56" s="522"/>
      <c r="D56" s="815" t="s">
        <v>285</v>
      </c>
      <c r="E56" s="212" t="s">
        <v>7</v>
      </c>
      <c r="F56" s="505"/>
      <c r="G56" s="493"/>
      <c r="H56" s="487"/>
      <c r="I56" s="210"/>
      <c r="J56" s="516"/>
      <c r="K56" s="511"/>
      <c r="L56" s="361"/>
      <c r="M56" s="516"/>
      <c r="N56"/>
      <c r="O56"/>
      <c r="P56" s="528" t="s">
        <v>110</v>
      </c>
      <c r="Q56" s="414" t="s">
        <v>79</v>
      </c>
      <c r="R56" s="415"/>
      <c r="S56" s="496"/>
      <c r="T56"/>
      <c r="U56" s="175" t="s">
        <v>64</v>
      </c>
      <c r="V56" s="414" t="s">
        <v>79</v>
      </c>
      <c r="W56" s="415"/>
      <c r="X56" s="522"/>
      <c r="Y56" s="492"/>
      <c r="Z56" s="212" t="s">
        <v>7</v>
      </c>
      <c r="AA56" s="493"/>
      <c r="AB56" s="494"/>
      <c r="AC56" s="195"/>
      <c r="AD56" s="500"/>
      <c r="AE56" s="501"/>
      <c r="AF56" s="199"/>
      <c r="AG56" s="550"/>
      <c r="AI56" s="470"/>
    </row>
    <row r="57" spans="1:35" ht="12" customHeight="1">
      <c r="A57" s="203"/>
      <c r="B57" s="531"/>
      <c r="C57" s="510"/>
      <c r="D57" s="487"/>
      <c r="E57" s="294"/>
      <c r="G57" s="500"/>
      <c r="H57" s="813" t="s">
        <v>269</v>
      </c>
      <c r="I57" s="415"/>
      <c r="J57" s="496"/>
      <c r="K57" s="487"/>
      <c r="L57" s="210"/>
      <c r="M57" s="488"/>
      <c r="N57"/>
      <c r="O57"/>
      <c r="P57"/>
      <c r="Q57"/>
      <c r="R57"/>
      <c r="S57"/>
      <c r="T57"/>
      <c r="U57" s="203"/>
      <c r="V57" s="471"/>
      <c r="W57" s="531"/>
      <c r="X57" s="510"/>
      <c r="Y57" s="487"/>
      <c r="Z57" s="294"/>
      <c r="AA57" s="500"/>
      <c r="AB57" s="814" t="s">
        <v>276</v>
      </c>
      <c r="AC57" s="415"/>
      <c r="AD57" s="522"/>
      <c r="AE57" s="499"/>
      <c r="AF57" s="210"/>
      <c r="AG57" s="559"/>
    </row>
    <row r="58" spans="1:35" ht="12" customHeight="1">
      <c r="A58" s="175" t="s">
        <v>76</v>
      </c>
      <c r="B58" s="811" t="s">
        <v>269</v>
      </c>
      <c r="C58" s="496"/>
      <c r="D58" s="499"/>
      <c r="E58" s="340"/>
      <c r="G58" s="491" t="s">
        <v>111</v>
      </c>
      <c r="H58" s="492">
        <v>5</v>
      </c>
      <c r="I58" s="212" t="s">
        <v>7</v>
      </c>
      <c r="J58" s="493">
        <v>0</v>
      </c>
      <c r="K58" s="494"/>
      <c r="L58" s="469"/>
      <c r="M58" s="469"/>
      <c r="N58"/>
      <c r="O58"/>
      <c r="P58"/>
      <c r="Q58"/>
      <c r="R58"/>
      <c r="S58"/>
      <c r="T58"/>
      <c r="U58" s="175" t="s">
        <v>101</v>
      </c>
      <c r="V58" s="414" t="s">
        <v>79</v>
      </c>
      <c r="W58" s="415"/>
      <c r="X58" s="496"/>
      <c r="Y58" s="499"/>
      <c r="Z58" s="340"/>
      <c r="AA58" s="491" t="s">
        <v>132</v>
      </c>
      <c r="AB58" s="504"/>
      <c r="AC58" s="212" t="s">
        <v>7</v>
      </c>
      <c r="AD58" s="505"/>
      <c r="AE58" s="503"/>
      <c r="AF58" s="469"/>
      <c r="AG58" s="503"/>
    </row>
    <row r="59" spans="1:35" ht="12" customHeight="1">
      <c r="A59" s="175"/>
      <c r="B59" s="262"/>
      <c r="C59" s="498">
        <v>30</v>
      </c>
      <c r="D59" s="814" t="s">
        <v>299</v>
      </c>
      <c r="E59" s="415"/>
      <c r="F59" s="643"/>
      <c r="G59" s="522"/>
      <c r="H59" s="499"/>
      <c r="I59" s="210"/>
      <c r="J59" s="500"/>
      <c r="K59" s="477"/>
      <c r="L59" s="469"/>
      <c r="M59" s="469"/>
      <c r="N59"/>
      <c r="O59"/>
      <c r="P59"/>
      <c r="Q59"/>
      <c r="R59"/>
      <c r="S59"/>
      <c r="T59"/>
      <c r="U59" s="175"/>
      <c r="V59" s="497"/>
      <c r="W59" s="262"/>
      <c r="X59" s="498">
        <v>44</v>
      </c>
      <c r="Y59" s="812" t="s">
        <v>287</v>
      </c>
      <c r="Z59" s="496"/>
      <c r="AA59" s="522"/>
      <c r="AB59" s="499"/>
      <c r="AC59" s="210"/>
      <c r="AD59" s="573">
        <v>-47</v>
      </c>
      <c r="AE59" s="813" t="s">
        <v>276</v>
      </c>
      <c r="AF59" s="496"/>
      <c r="AG59" s="496"/>
      <c r="AH59" s="481">
        <f>AH53+1</f>
        <v>18</v>
      </c>
      <c r="AI59" s="481" t="s">
        <v>61</v>
      </c>
    </row>
    <row r="60" spans="1:35" ht="12" customHeight="1">
      <c r="A60" s="175" t="s">
        <v>74</v>
      </c>
      <c r="B60" s="811" t="s">
        <v>275</v>
      </c>
      <c r="C60" s="522"/>
      <c r="D60" s="815" t="s">
        <v>295</v>
      </c>
      <c r="E60" s="212" t="s">
        <v>7</v>
      </c>
      <c r="F60" s="505"/>
      <c r="G60" s="505"/>
      <c r="H60" s="506"/>
      <c r="I60" s="195"/>
      <c r="J60" s="500"/>
      <c r="K60" s="477"/>
      <c r="L60" s="170"/>
      <c r="N60"/>
      <c r="O60"/>
      <c r="P60"/>
      <c r="Q60"/>
      <c r="R60"/>
      <c r="S60"/>
      <c r="T60"/>
      <c r="U60" s="175" t="s">
        <v>77</v>
      </c>
      <c r="V60" s="811" t="s">
        <v>286</v>
      </c>
      <c r="W60" s="415"/>
      <c r="X60" s="522"/>
      <c r="Y60" s="504"/>
      <c r="Z60" s="212" t="s">
        <v>7</v>
      </c>
      <c r="AA60" s="505"/>
      <c r="AB60" s="499"/>
      <c r="AC60" s="210"/>
      <c r="AD60" s="503"/>
      <c r="AE60" s="503"/>
      <c r="AF60" s="469"/>
      <c r="AG60" s="503"/>
    </row>
    <row r="61" spans="1:35" ht="12" customHeight="1">
      <c r="A61" s="203"/>
      <c r="B61" s="531"/>
      <c r="C61" s="510"/>
      <c r="D61" s="511"/>
      <c r="E61" s="361"/>
      <c r="G61" s="488"/>
      <c r="H61" s="487"/>
      <c r="I61" s="294"/>
      <c r="J61" s="500"/>
      <c r="K61" s="414" t="s">
        <v>79</v>
      </c>
      <c r="L61" s="496"/>
      <c r="M61" s="496"/>
      <c r="N61" s="644">
        <f>AH26</f>
        <v>9</v>
      </c>
      <c r="O61" s="481" t="s">
        <v>61</v>
      </c>
      <c r="P61" s="481"/>
      <c r="Q61"/>
      <c r="R61"/>
      <c r="S61"/>
      <c r="T61"/>
    </row>
    <row r="62" spans="1:35" ht="12" customHeight="1">
      <c r="A62" s="175" t="s">
        <v>103</v>
      </c>
      <c r="B62" s="813" t="s">
        <v>301</v>
      </c>
      <c r="C62" s="496"/>
      <c r="D62" s="511"/>
      <c r="E62" s="361"/>
      <c r="G62" s="488"/>
      <c r="H62" s="499"/>
      <c r="I62" s="340"/>
      <c r="J62" s="491" t="s">
        <v>116</v>
      </c>
      <c r="K62" s="504"/>
      <c r="L62" s="212" t="s">
        <v>7</v>
      </c>
      <c r="M62" s="505"/>
      <c r="N62"/>
      <c r="O62"/>
      <c r="P62"/>
      <c r="Q62"/>
      <c r="R62"/>
      <c r="S62"/>
      <c r="T62"/>
      <c r="AA62" s="473" t="s">
        <v>130</v>
      </c>
      <c r="AB62" s="813" t="s">
        <v>270</v>
      </c>
      <c r="AC62" s="415"/>
      <c r="AD62" s="496"/>
      <c r="AE62" s="511"/>
      <c r="AF62" s="572"/>
      <c r="AG62" s="516"/>
      <c r="AI62" s="470"/>
    </row>
    <row r="63" spans="1:35" ht="12" customHeight="1">
      <c r="A63" s="175"/>
      <c r="B63" s="262"/>
      <c r="C63" s="498">
        <v>31</v>
      </c>
      <c r="D63" s="813" t="s">
        <v>277</v>
      </c>
      <c r="E63" s="415"/>
      <c r="F63" s="643"/>
      <c r="G63" s="496"/>
      <c r="H63" s="487"/>
      <c r="I63" s="210"/>
      <c r="J63" s="500"/>
      <c r="K63" s="501"/>
      <c r="L63" s="199"/>
      <c r="M63" s="550"/>
      <c r="N63"/>
      <c r="O63"/>
      <c r="P63"/>
      <c r="Q63"/>
      <c r="R63"/>
      <c r="S63"/>
      <c r="T63"/>
      <c r="U63" s="586"/>
      <c r="V63" s="586"/>
      <c r="W63" s="586"/>
      <c r="AA63" s="473"/>
      <c r="AB63" s="593"/>
      <c r="AC63" s="262"/>
      <c r="AD63" s="498">
        <v>48</v>
      </c>
      <c r="AE63" s="814" t="s">
        <v>286</v>
      </c>
      <c r="AF63" s="415"/>
      <c r="AG63" s="496"/>
      <c r="AH63" s="481">
        <f>AH59+1</f>
        <v>19</v>
      </c>
      <c r="AI63" s="481" t="s">
        <v>61</v>
      </c>
    </row>
    <row r="64" spans="1:35" ht="12" customHeight="1">
      <c r="A64" s="175" t="s">
        <v>105</v>
      </c>
      <c r="B64" s="811" t="s">
        <v>278</v>
      </c>
      <c r="C64" s="522"/>
      <c r="D64" s="504"/>
      <c r="E64" s="212" t="s">
        <v>7</v>
      </c>
      <c r="F64" s="505"/>
      <c r="G64" s="493"/>
      <c r="H64" s="494"/>
      <c r="I64" s="195"/>
      <c r="J64" s="500"/>
      <c r="K64" s="501"/>
      <c r="L64" s="199"/>
      <c r="M64" s="550"/>
      <c r="N64"/>
      <c r="O64"/>
      <c r="P64"/>
      <c r="Q64"/>
      <c r="R64"/>
      <c r="S64"/>
      <c r="T64"/>
      <c r="U64" s="586"/>
      <c r="V64" s="586"/>
      <c r="W64" s="586"/>
      <c r="AA64" s="473" t="s">
        <v>134</v>
      </c>
      <c r="AB64" s="813" t="s">
        <v>286</v>
      </c>
      <c r="AC64" s="415"/>
      <c r="AD64" s="522"/>
      <c r="AE64" s="504">
        <v>5</v>
      </c>
      <c r="AF64" s="212" t="s">
        <v>7</v>
      </c>
      <c r="AG64" s="505">
        <v>4</v>
      </c>
      <c r="AH64" s="489"/>
    </row>
    <row r="65" spans="1:35" ht="12" customHeight="1">
      <c r="A65" s="203"/>
      <c r="B65" s="531"/>
      <c r="C65" s="510"/>
      <c r="D65" s="487"/>
      <c r="E65" s="294"/>
      <c r="G65" s="500"/>
      <c r="H65" s="814" t="s">
        <v>280</v>
      </c>
      <c r="I65" s="415"/>
      <c r="J65" s="522"/>
      <c r="K65" s="499"/>
      <c r="L65" s="210"/>
      <c r="M65" s="559"/>
      <c r="N65"/>
      <c r="O65"/>
      <c r="P65"/>
      <c r="Q65"/>
      <c r="R65"/>
      <c r="S65"/>
      <c r="T65"/>
      <c r="AB65" s="499"/>
      <c r="AC65" s="210"/>
      <c r="AD65" s="559"/>
      <c r="AE65" s="569"/>
      <c r="AF65" s="232"/>
      <c r="AH65" s="489"/>
    </row>
    <row r="66" spans="1:35" ht="12" customHeight="1">
      <c r="A66" s="175" t="s">
        <v>102</v>
      </c>
      <c r="B66" s="811" t="s">
        <v>280</v>
      </c>
      <c r="C66" s="496"/>
      <c r="D66" s="499"/>
      <c r="E66" s="340"/>
      <c r="G66" s="491" t="s">
        <v>115</v>
      </c>
      <c r="H66" s="504">
        <v>5</v>
      </c>
      <c r="I66" s="212" t="s">
        <v>7</v>
      </c>
      <c r="J66" s="505">
        <v>2</v>
      </c>
      <c r="K66" s="503"/>
      <c r="L66" s="469"/>
      <c r="M66" s="503"/>
      <c r="N66"/>
      <c r="O66"/>
      <c r="P66"/>
      <c r="Q66"/>
      <c r="R66"/>
      <c r="S66"/>
      <c r="T66" s="582"/>
      <c r="U66" s="586"/>
      <c r="V66" s="586"/>
      <c r="W66" s="586"/>
      <c r="AA66" s="594"/>
      <c r="AB66" s="494"/>
      <c r="AC66" s="195"/>
      <c r="AD66" s="559"/>
      <c r="AE66" s="503"/>
      <c r="AF66" s="469"/>
      <c r="AG66" s="503"/>
      <c r="AH66" s="489"/>
      <c r="AI66" s="470"/>
    </row>
    <row r="67" spans="1:35" ht="12" customHeight="1">
      <c r="A67" s="175"/>
      <c r="B67" s="262"/>
      <c r="C67" s="498">
        <v>32</v>
      </c>
      <c r="D67" s="814" t="s">
        <v>280</v>
      </c>
      <c r="E67" s="496"/>
      <c r="F67" s="643"/>
      <c r="G67" s="522"/>
      <c r="H67" s="499"/>
      <c r="I67" s="210"/>
      <c r="J67" s="573">
        <v>-47</v>
      </c>
      <c r="K67" s="414" t="s">
        <v>79</v>
      </c>
      <c r="L67" s="496"/>
      <c r="M67" s="496"/>
      <c r="N67" s="644">
        <f>AH29</f>
        <v>10</v>
      </c>
      <c r="O67" s="481" t="s">
        <v>61</v>
      </c>
      <c r="P67" s="481"/>
      <c r="Q67"/>
      <c r="R67"/>
      <c r="S67"/>
      <c r="T67" s="586"/>
      <c r="U67" s="586"/>
      <c r="V67" s="586"/>
      <c r="W67" s="586"/>
      <c r="AA67" s="503"/>
      <c r="AB67" s="546"/>
      <c r="AC67" s="595"/>
      <c r="AD67" s="478" t="s">
        <v>144</v>
      </c>
      <c r="AE67" s="813" t="s">
        <v>270</v>
      </c>
      <c r="AF67" s="415"/>
      <c r="AG67" s="496"/>
      <c r="AH67" s="481">
        <f>AH63+1</f>
        <v>20</v>
      </c>
      <c r="AI67" s="481" t="s">
        <v>61</v>
      </c>
    </row>
    <row r="68" spans="1:35" ht="12" customHeight="1">
      <c r="A68" s="175" t="s">
        <v>95</v>
      </c>
      <c r="B68" s="811" t="s">
        <v>282</v>
      </c>
      <c r="C68" s="522"/>
      <c r="D68" s="504"/>
      <c r="E68" s="212" t="s">
        <v>7</v>
      </c>
      <c r="F68" s="505"/>
      <c r="G68" s="505"/>
      <c r="H68" s="499"/>
      <c r="I68" s="210"/>
      <c r="J68" s="503"/>
      <c r="K68" s="503"/>
      <c r="L68" s="469"/>
      <c r="M68" s="503"/>
      <c r="O68"/>
      <c r="P68"/>
      <c r="Q68"/>
      <c r="R68"/>
      <c r="S68"/>
      <c r="T68" s="586"/>
      <c r="U68" s="586"/>
      <c r="V68" s="586"/>
      <c r="W68" s="586"/>
      <c r="X68" s="175" t="s">
        <v>133</v>
      </c>
      <c r="Y68" s="414" t="s">
        <v>79</v>
      </c>
      <c r="Z68" s="415"/>
      <c r="AA68" s="496"/>
    </row>
    <row r="69" spans="1:35" ht="12" customHeight="1">
      <c r="A69" s="477"/>
      <c r="B69" s="477"/>
      <c r="C69" s="170"/>
      <c r="D69" s="477"/>
      <c r="E69" s="170"/>
      <c r="F69"/>
      <c r="G69"/>
      <c r="H69"/>
      <c r="I69"/>
      <c r="J69"/>
      <c r="K69"/>
      <c r="L69"/>
      <c r="M69"/>
      <c r="N69"/>
      <c r="O69"/>
      <c r="P69"/>
      <c r="Q69"/>
      <c r="R69"/>
      <c r="S69"/>
      <c r="T69" s="586"/>
      <c r="U69" s="594"/>
      <c r="V69" s="594"/>
      <c r="W69" s="594"/>
      <c r="X69" s="175"/>
      <c r="Y69" s="497"/>
      <c r="Z69" s="412"/>
      <c r="AA69" s="498">
        <v>49</v>
      </c>
      <c r="AB69" s="811" t="s">
        <v>273</v>
      </c>
      <c r="AC69" s="415"/>
      <c r="AD69" s="496"/>
      <c r="AE69" s="503"/>
      <c r="AF69" s="469"/>
      <c r="AG69" s="503"/>
      <c r="AH69" s="489"/>
    </row>
    <row r="70" spans="1:35" ht="12" customHeight="1">
      <c r="A70" s="477"/>
      <c r="B70" s="477"/>
      <c r="C70" s="175" t="s">
        <v>158</v>
      </c>
      <c r="D70" s="813" t="s">
        <v>297</v>
      </c>
      <c r="E70" s="414"/>
      <c r="F70"/>
      <c r="G70"/>
      <c r="H70"/>
      <c r="I70"/>
      <c r="J70"/>
      <c r="K70"/>
      <c r="L70"/>
      <c r="M70"/>
      <c r="N70"/>
      <c r="O70"/>
      <c r="P70"/>
      <c r="Q70"/>
      <c r="R70"/>
      <c r="S70"/>
      <c r="T70" s="586"/>
      <c r="U70" s="566"/>
      <c r="V70" s="566"/>
      <c r="W70" s="566"/>
      <c r="X70" s="175" t="s">
        <v>127</v>
      </c>
      <c r="Y70" s="811" t="s">
        <v>273</v>
      </c>
      <c r="Z70" s="415"/>
      <c r="AA70" s="522"/>
      <c r="AB70" s="492"/>
      <c r="AC70" s="212" t="s">
        <v>7</v>
      </c>
      <c r="AD70" s="493"/>
      <c r="AE70" s="584"/>
      <c r="AF70" s="273"/>
      <c r="AG70" s="598"/>
      <c r="AH70" s="489"/>
      <c r="AI70" s="470"/>
    </row>
    <row r="71" spans="1:35" ht="12" customHeight="1">
      <c r="A71" s="586"/>
      <c r="B71" s="586"/>
      <c r="C71" s="175"/>
      <c r="E71" s="497"/>
      <c r="F71" s="645"/>
      <c r="G71" s="539" t="s">
        <v>117</v>
      </c>
      <c r="H71" s="813" t="s">
        <v>298</v>
      </c>
      <c r="I71" s="646"/>
      <c r="N71" s="230"/>
      <c r="O71"/>
      <c r="P71"/>
      <c r="Q71"/>
      <c r="R71"/>
      <c r="S71"/>
      <c r="T71" s="586"/>
      <c r="U71" s="582"/>
      <c r="V71" s="582"/>
      <c r="W71" s="582"/>
      <c r="X71" s="203"/>
      <c r="Y71" s="471"/>
      <c r="Z71" s="530"/>
      <c r="AA71" s="600"/>
      <c r="AB71" s="487"/>
      <c r="AC71" s="294"/>
      <c r="AD71" s="491"/>
      <c r="AE71" s="811" t="s">
        <v>273</v>
      </c>
      <c r="AF71" s="415"/>
      <c r="AG71" s="496"/>
      <c r="AH71" s="481">
        <v>21</v>
      </c>
      <c r="AI71" s="481" t="s">
        <v>61</v>
      </c>
    </row>
    <row r="72" spans="1:35" ht="12" customHeight="1">
      <c r="A72"/>
      <c r="B72"/>
      <c r="C72" s="175" t="s">
        <v>160</v>
      </c>
      <c r="D72" s="813" t="s">
        <v>298</v>
      </c>
      <c r="E72" s="414"/>
      <c r="F72" s="496"/>
      <c r="G72" s="522"/>
      <c r="H72" s="492">
        <v>5</v>
      </c>
      <c r="I72" s="212" t="s">
        <v>7</v>
      </c>
      <c r="J72" s="493">
        <v>2</v>
      </c>
      <c r="O72"/>
      <c r="P72"/>
      <c r="Q72"/>
      <c r="R72"/>
      <c r="S72"/>
      <c r="T72" s="594"/>
      <c r="U72" s="587"/>
      <c r="V72" s="587"/>
      <c r="W72" s="587"/>
      <c r="X72" s="175" t="s">
        <v>129</v>
      </c>
      <c r="Y72" s="414" t="s">
        <v>79</v>
      </c>
      <c r="Z72" s="415"/>
      <c r="AA72" s="496"/>
      <c r="AB72" s="499"/>
      <c r="AC72" s="340"/>
      <c r="AD72" s="491" t="s">
        <v>147</v>
      </c>
      <c r="AE72" s="504"/>
      <c r="AF72" s="212" t="s">
        <v>7</v>
      </c>
      <c r="AG72" s="505"/>
      <c r="AH72" s="489"/>
    </row>
    <row r="73" spans="1:35" ht="12" customHeight="1">
      <c r="A73"/>
      <c r="B73"/>
      <c r="C73"/>
      <c r="F73"/>
      <c r="G73"/>
      <c r="H73" s="231"/>
      <c r="I73" s="477"/>
      <c r="J73" s="500"/>
      <c r="K73" s="414" t="s">
        <v>79</v>
      </c>
      <c r="L73" s="496"/>
      <c r="M73" s="496"/>
      <c r="N73" s="644">
        <f>AH38</f>
        <v>13</v>
      </c>
      <c r="O73" s="481" t="s">
        <v>61</v>
      </c>
      <c r="P73" s="481"/>
      <c r="Q73"/>
      <c r="R73"/>
      <c r="S73"/>
      <c r="T73" s="551"/>
      <c r="U73" s="587"/>
      <c r="V73" s="587"/>
      <c r="W73" s="587"/>
      <c r="X73" s="175"/>
      <c r="Y73" s="497"/>
      <c r="Z73" s="412"/>
      <c r="AA73" s="498">
        <v>50</v>
      </c>
      <c r="AB73" s="414" t="s">
        <v>79</v>
      </c>
      <c r="AC73" s="415"/>
      <c r="AD73" s="522"/>
      <c r="AE73" s="569"/>
      <c r="AF73" s="232"/>
      <c r="AH73" s="489"/>
    </row>
    <row r="74" spans="1:35" ht="12" customHeight="1">
      <c r="A74"/>
      <c r="B74"/>
      <c r="C74" s="175" t="s">
        <v>114</v>
      </c>
      <c r="D74" s="813" t="s">
        <v>278</v>
      </c>
      <c r="E74" s="414"/>
      <c r="F74" s="496"/>
      <c r="H74" s="231"/>
      <c r="I74" s="477"/>
      <c r="J74" s="491" t="s">
        <v>175</v>
      </c>
      <c r="K74" s="504"/>
      <c r="L74" s="212" t="s">
        <v>7</v>
      </c>
      <c r="M74" s="505"/>
      <c r="N74" s="477"/>
      <c r="O74"/>
      <c r="P74"/>
      <c r="Q74"/>
      <c r="R74"/>
      <c r="S74"/>
      <c r="T74" s="582"/>
      <c r="U74" s="503"/>
      <c r="V74" s="503"/>
      <c r="W74" s="503"/>
      <c r="X74" s="175" t="s">
        <v>126</v>
      </c>
      <c r="Y74" s="414" t="s">
        <v>79</v>
      </c>
      <c r="Z74" s="415"/>
      <c r="AA74" s="522"/>
      <c r="AB74" s="504"/>
      <c r="AC74" s="212" t="s">
        <v>7</v>
      </c>
      <c r="AD74" s="505"/>
      <c r="AE74" s="503"/>
      <c r="AF74" s="469"/>
      <c r="AG74" s="503"/>
      <c r="AH74" s="489"/>
      <c r="AI74" s="470"/>
    </row>
    <row r="75" spans="1:35" ht="12" customHeight="1">
      <c r="A75"/>
      <c r="B75"/>
      <c r="C75" s="175"/>
      <c r="E75" s="497"/>
      <c r="F75" s="412"/>
      <c r="G75" s="539" t="s">
        <v>121</v>
      </c>
      <c r="H75" s="813" t="s">
        <v>300</v>
      </c>
      <c r="I75" s="646"/>
      <c r="J75" s="522"/>
      <c r="N75" s="230"/>
      <c r="O75"/>
      <c r="P75"/>
      <c r="Q75"/>
      <c r="R75"/>
      <c r="S75"/>
      <c r="T75" s="587"/>
      <c r="U75" s="503"/>
      <c r="V75" s="503"/>
      <c r="W75" s="503"/>
      <c r="X75" s="356"/>
      <c r="Y75" s="526"/>
      <c r="Z75" s="525"/>
      <c r="AA75" s="601"/>
      <c r="AB75" s="563"/>
      <c r="AC75" s="603"/>
      <c r="AD75" s="478" t="s">
        <v>145</v>
      </c>
      <c r="AE75" s="414" t="s">
        <v>79</v>
      </c>
      <c r="AF75" s="415"/>
      <c r="AG75" s="496"/>
      <c r="AH75" s="481">
        <f>AH71+1</f>
        <v>22</v>
      </c>
      <c r="AI75" s="481" t="s">
        <v>61</v>
      </c>
    </row>
    <row r="76" spans="1:35" ht="12" customHeight="1">
      <c r="A76"/>
      <c r="B76"/>
      <c r="C76" s="175" t="s">
        <v>146</v>
      </c>
      <c r="D76" s="813" t="s">
        <v>300</v>
      </c>
      <c r="E76" s="414"/>
      <c r="F76" s="496"/>
      <c r="G76" s="522"/>
      <c r="H76" s="504"/>
      <c r="I76" s="212" t="s">
        <v>7</v>
      </c>
      <c r="J76" s="505"/>
      <c r="K76" s="647"/>
      <c r="O76"/>
      <c r="P76"/>
      <c r="Q76"/>
      <c r="R76"/>
      <c r="S76"/>
      <c r="T76" s="587"/>
      <c r="U76" s="503"/>
      <c r="V76" s="503"/>
      <c r="W76" s="503"/>
    </row>
    <row r="77" spans="1:35" ht="12" customHeight="1">
      <c r="A77"/>
      <c r="B77"/>
      <c r="C77"/>
      <c r="J77" s="473" t="s">
        <v>140</v>
      </c>
      <c r="K77" s="414" t="s">
        <v>79</v>
      </c>
      <c r="L77" s="496"/>
      <c r="M77" s="496"/>
      <c r="N77" s="644">
        <f>AH41</f>
        <v>14</v>
      </c>
      <c r="O77" s="481" t="s">
        <v>61</v>
      </c>
      <c r="P77" s="481"/>
      <c r="Q77"/>
      <c r="R77"/>
      <c r="S77"/>
      <c r="T77" s="503"/>
      <c r="U77" s="605"/>
      <c r="V77" s="605"/>
      <c r="W77" s="605"/>
      <c r="AA77" s="473" t="s">
        <v>141</v>
      </c>
      <c r="AB77" s="414" t="s">
        <v>79</v>
      </c>
      <c r="AC77" s="415"/>
      <c r="AD77" s="496"/>
      <c r="AE77" s="569"/>
      <c r="AF77" s="232"/>
    </row>
    <row r="78" spans="1:35" ht="12" customHeight="1">
      <c r="A78"/>
      <c r="B78"/>
      <c r="Q78"/>
      <c r="R78"/>
      <c r="S78"/>
      <c r="T78" s="503"/>
      <c r="U78" s="606"/>
      <c r="V78" s="606"/>
      <c r="W78" s="606"/>
      <c r="AA78" s="473"/>
      <c r="AB78" s="497"/>
      <c r="AC78" s="366"/>
      <c r="AD78" s="498">
        <v>52</v>
      </c>
      <c r="AE78" s="414" t="s">
        <v>79</v>
      </c>
      <c r="AF78" s="415"/>
      <c r="AG78" s="496"/>
      <c r="AH78" s="481">
        <f>AH75+1</f>
        <v>23</v>
      </c>
      <c r="AI78" s="481" t="s">
        <v>61</v>
      </c>
    </row>
    <row r="79" spans="1:35" ht="12" customHeight="1">
      <c r="A79"/>
      <c r="B79"/>
      <c r="Q79"/>
      <c r="R79"/>
      <c r="S79"/>
      <c r="T79" s="503"/>
      <c r="U79" s="606"/>
      <c r="V79" s="606"/>
      <c r="W79" s="606"/>
      <c r="AA79" s="473" t="s">
        <v>178</v>
      </c>
      <c r="AB79" s="414" t="s">
        <v>79</v>
      </c>
      <c r="AC79" s="415"/>
      <c r="AD79" s="522"/>
      <c r="AE79" s="504"/>
      <c r="AF79" s="212" t="s">
        <v>7</v>
      </c>
      <c r="AG79" s="505"/>
      <c r="AH79" s="489"/>
    </row>
    <row r="80" spans="1:35" ht="12" customHeight="1">
      <c r="A80"/>
      <c r="B80"/>
      <c r="G80"/>
      <c r="H80"/>
      <c r="I80"/>
      <c r="J80"/>
      <c r="K80"/>
      <c r="L80"/>
      <c r="M80"/>
      <c r="N80"/>
      <c r="O80"/>
      <c r="P80"/>
      <c r="Q80"/>
      <c r="R80"/>
      <c r="S80"/>
      <c r="T80" s="484"/>
      <c r="AC80" s="250"/>
      <c r="AD80" s="607"/>
      <c r="AF80" s="232"/>
      <c r="AG80" s="569"/>
      <c r="AH80" s="489"/>
    </row>
    <row r="81" spans="1:35" ht="12" customHeight="1">
      <c r="A81"/>
      <c r="B81" s="648"/>
      <c r="C81" s="648"/>
      <c r="D81" s="618"/>
      <c r="E81" s="613"/>
      <c r="F81" s="613"/>
      <c r="G81" s="648"/>
      <c r="H81" s="648"/>
      <c r="I81" s="648"/>
      <c r="J81" s="648"/>
      <c r="K81" s="648"/>
      <c r="L81" s="648"/>
      <c r="M81" s="648"/>
      <c r="N81" s="648"/>
      <c r="O81" s="648"/>
      <c r="P81" s="648"/>
      <c r="Q81" s="648"/>
      <c r="R81" s="648"/>
      <c r="S81" s="648"/>
      <c r="T81" s="605"/>
      <c r="U81" s="381"/>
      <c r="V81" s="381"/>
      <c r="W81" s="381"/>
      <c r="X81" s="612"/>
      <c r="Y81" s="381"/>
      <c r="AC81" s="250"/>
      <c r="AD81" s="478" t="s">
        <v>153</v>
      </c>
      <c r="AE81" s="414" t="s">
        <v>79</v>
      </c>
      <c r="AF81" s="415"/>
      <c r="AG81" s="496"/>
      <c r="AH81" s="481">
        <f>AH78+1</f>
        <v>24</v>
      </c>
      <c r="AI81" s="481" t="s">
        <v>61</v>
      </c>
    </row>
    <row r="82" spans="1:35" ht="15.75" customHeight="1">
      <c r="A82"/>
      <c r="B82" s="308"/>
      <c r="C82" s="303"/>
      <c r="D82" s="649" t="s">
        <v>296</v>
      </c>
      <c r="E82" s="321"/>
      <c r="F82" s="650"/>
      <c r="G82" s="650"/>
      <c r="H82" s="651"/>
      <c r="I82" s="616" t="s">
        <v>292</v>
      </c>
      <c r="J82" s="303" t="s">
        <v>292</v>
      </c>
      <c r="K82" s="322"/>
      <c r="L82" s="321"/>
      <c r="M82" s="303"/>
      <c r="N82" s="431"/>
      <c r="O82" s="322"/>
      <c r="P82" s="303"/>
      <c r="Q82" s="322"/>
      <c r="R82" s="321"/>
      <c r="S82" s="652" t="s">
        <v>293</v>
      </c>
      <c r="T82" s="463"/>
      <c r="U82" s="463"/>
      <c r="V82" s="650"/>
      <c r="W82" s="463"/>
      <c r="X82" s="616" t="s">
        <v>294</v>
      </c>
      <c r="Y82" s="303"/>
      <c r="AA82" s="473"/>
    </row>
    <row r="83" spans="1:35" ht="17.25" customHeight="1">
      <c r="B83" s="170"/>
      <c r="C83" s="170"/>
      <c r="D83" s="170"/>
      <c r="E83" s="170"/>
      <c r="F83" s="170"/>
      <c r="G83" s="170"/>
      <c r="H83" s="170"/>
      <c r="I83" s="170"/>
      <c r="J83" s="170"/>
      <c r="K83" s="170"/>
      <c r="L83" s="170"/>
      <c r="M83" s="170"/>
      <c r="N83" s="170"/>
      <c r="O83" s="170"/>
      <c r="P83" s="170"/>
      <c r="Q83" s="170"/>
      <c r="S83" s="170"/>
      <c r="T83" s="170"/>
      <c r="U83" s="170"/>
      <c r="V83" s="170"/>
      <c r="W83" s="170"/>
      <c r="Y83" s="170"/>
    </row>
    <row r="84" spans="1:35" ht="17.25" customHeight="1"/>
    <row r="85" spans="1:35" ht="9" customHeight="1">
      <c r="E85" s="232"/>
      <c r="F85" s="232"/>
      <c r="K85" s="482"/>
      <c r="O85" s="201"/>
      <c r="P85" s="550"/>
    </row>
    <row r="86" spans="1:35" ht="9" customHeight="1">
      <c r="E86" s="232"/>
      <c r="F86" s="232"/>
    </row>
    <row r="87" spans="1:35" ht="15.75" customHeight="1"/>
    <row r="88" spans="1:35" ht="9" customHeight="1"/>
    <row r="89" spans="1:35" ht="9" customHeight="1"/>
    <row r="90" spans="1:35" ht="9" customHeight="1">
      <c r="R90" s="623"/>
      <c r="S90" s="623"/>
      <c r="T90" s="623"/>
      <c r="U90" s="623"/>
      <c r="V90" s="623"/>
      <c r="W90" s="623"/>
      <c r="X90" s="623"/>
      <c r="AC90" s="624"/>
      <c r="AD90" s="624"/>
    </row>
    <row r="91" spans="1:35" ht="9" customHeight="1">
      <c r="Q91" s="623"/>
      <c r="R91" s="623"/>
      <c r="S91" s="623"/>
      <c r="T91" s="623"/>
      <c r="U91" s="623"/>
      <c r="V91" s="623"/>
      <c r="W91" s="623"/>
      <c r="X91" s="623"/>
      <c r="AB91" s="624"/>
      <c r="AC91" s="624"/>
      <c r="AD91" s="624"/>
    </row>
    <row r="92" spans="1:35" ht="9" customHeight="1">
      <c r="Q92" s="623"/>
      <c r="R92" s="623"/>
      <c r="S92" s="623"/>
      <c r="T92" s="623"/>
      <c r="U92" s="623"/>
      <c r="V92" s="623"/>
      <c r="W92" s="623"/>
      <c r="X92" s="623"/>
      <c r="Y92" s="469"/>
      <c r="Z92" s="469"/>
      <c r="AA92" s="469"/>
      <c r="AB92" s="624"/>
      <c r="AC92" s="624"/>
      <c r="AD92" s="624"/>
    </row>
    <row r="93" spans="1:35" ht="9" customHeight="1">
      <c r="Q93" s="623"/>
      <c r="R93" s="623"/>
      <c r="S93" s="623"/>
      <c r="T93" s="623"/>
      <c r="U93" s="623"/>
      <c r="V93" s="623"/>
      <c r="W93" s="623"/>
      <c r="X93" s="623"/>
      <c r="Y93" s="469"/>
      <c r="Z93" s="469"/>
      <c r="AA93" s="469"/>
      <c r="AB93" s="624"/>
      <c r="AC93" s="624"/>
      <c r="AD93" s="624"/>
    </row>
    <row r="94" spans="1:35" ht="9" customHeight="1">
      <c r="Y94" s="469"/>
      <c r="Z94" s="469"/>
      <c r="AA94" s="469"/>
    </row>
    <row r="95" spans="1:35" ht="9" customHeight="1">
      <c r="R95" s="623"/>
      <c r="S95" s="623"/>
      <c r="T95" s="623"/>
      <c r="U95" s="623"/>
      <c r="V95" s="623"/>
      <c r="W95" s="623"/>
      <c r="X95" s="623"/>
      <c r="Z95" s="469"/>
      <c r="AA95" s="503"/>
    </row>
    <row r="96" spans="1:35" ht="9" customHeight="1">
      <c r="Q96" s="623"/>
      <c r="R96" s="623"/>
      <c r="S96" s="623"/>
      <c r="T96" s="623"/>
      <c r="U96" s="623"/>
      <c r="V96" s="623"/>
      <c r="W96" s="623"/>
      <c r="X96" s="623"/>
      <c r="Y96" s="625"/>
      <c r="Z96" s="469"/>
      <c r="AA96" s="503"/>
      <c r="AC96" s="621"/>
      <c r="AD96" s="621"/>
    </row>
    <row r="97" spans="1:30" ht="9" customHeight="1">
      <c r="Q97" s="623"/>
      <c r="R97" s="623"/>
      <c r="S97" s="623"/>
      <c r="T97" s="623"/>
      <c r="U97" s="623"/>
      <c r="V97" s="623"/>
      <c r="W97" s="623"/>
      <c r="X97" s="469"/>
      <c r="Y97" s="469"/>
      <c r="Z97" s="469"/>
      <c r="AA97" s="469"/>
      <c r="AB97" s="469"/>
      <c r="AC97" s="621"/>
      <c r="AD97" s="621"/>
    </row>
    <row r="98" spans="1:30" ht="9" customHeight="1">
      <c r="Q98" s="623"/>
      <c r="R98" s="623"/>
      <c r="S98" s="623"/>
      <c r="T98" s="623"/>
      <c r="U98" s="623"/>
      <c r="V98" s="623"/>
      <c r="W98" s="623"/>
      <c r="X98" s="469"/>
      <c r="Y98" s="469"/>
      <c r="Z98" s="469"/>
      <c r="AA98" s="469"/>
      <c r="AB98" s="469"/>
      <c r="AC98" s="621"/>
      <c r="AD98" s="621"/>
    </row>
    <row r="99" spans="1:30" ht="20.100000000000001" customHeight="1">
      <c r="A99" s="170"/>
      <c r="B99" s="477"/>
      <c r="D99" s="477"/>
      <c r="E99" s="170"/>
      <c r="F99" s="170"/>
      <c r="H99" s="477"/>
      <c r="I99" s="170"/>
      <c r="J99" s="626"/>
      <c r="K99" s="511"/>
      <c r="L99" s="361"/>
      <c r="M99" s="503"/>
      <c r="N99" s="503"/>
      <c r="O99" s="469"/>
      <c r="P99" s="503"/>
      <c r="X99" s="469"/>
      <c r="Y99" s="469"/>
      <c r="Z99" s="469"/>
      <c r="AA99" s="469"/>
      <c r="AB99" s="469"/>
    </row>
    <row r="100" spans="1:30" ht="23.25" customHeight="1">
      <c r="A100" s="170"/>
      <c r="B100" s="477"/>
      <c r="D100" s="477"/>
      <c r="E100" s="170"/>
      <c r="F100" s="170"/>
      <c r="H100" s="477"/>
      <c r="I100" s="170"/>
      <c r="J100" s="627"/>
      <c r="K100" s="629"/>
      <c r="L100" s="628"/>
      <c r="M100" s="629"/>
      <c r="N100" s="629"/>
      <c r="O100" s="628"/>
      <c r="P100" s="629"/>
      <c r="Q100" s="629"/>
      <c r="R100" s="628"/>
      <c r="X100" s="469"/>
      <c r="Y100" s="469"/>
      <c r="Z100" s="469"/>
      <c r="AA100" s="469"/>
      <c r="AB100" s="469"/>
    </row>
    <row r="101" spans="1:30" ht="18.75">
      <c r="H101" s="501"/>
      <c r="I101" s="630"/>
      <c r="J101" s="627"/>
      <c r="K101" s="509"/>
      <c r="M101" s="559"/>
      <c r="N101" s="511"/>
      <c r="O101" s="250"/>
      <c r="P101" s="559"/>
    </row>
    <row r="102" spans="1:30" ht="21">
      <c r="H102" s="501"/>
      <c r="I102" s="631"/>
      <c r="J102" s="629"/>
      <c r="K102" s="632"/>
      <c r="L102" s="633"/>
      <c r="M102" s="634"/>
      <c r="N102" s="635"/>
      <c r="O102" s="633"/>
      <c r="P102" s="634"/>
    </row>
    <row r="103" spans="1:30" ht="15.75" customHeight="1">
      <c r="A103" s="636"/>
      <c r="B103" s="638"/>
      <c r="C103" s="639"/>
      <c r="D103" s="638"/>
      <c r="E103" s="640"/>
      <c r="F103" s="640"/>
      <c r="G103" s="639"/>
      <c r="H103" s="638"/>
      <c r="I103" s="640"/>
      <c r="J103" s="639"/>
      <c r="K103" s="638"/>
      <c r="L103" s="633"/>
      <c r="M103" s="634"/>
      <c r="N103" s="635"/>
      <c r="O103" s="633"/>
      <c r="P103" s="634"/>
    </row>
  </sheetData>
  <mergeCells count="56">
    <mergeCell ref="A1:AI1"/>
    <mergeCell ref="A2:Q2"/>
    <mergeCell ref="S2:AI2"/>
    <mergeCell ref="H3:J3"/>
    <mergeCell ref="K3:M3"/>
    <mergeCell ref="N3:AA5"/>
    <mergeCell ref="D4:E4"/>
    <mergeCell ref="H4:J4"/>
    <mergeCell ref="D5:E5"/>
    <mergeCell ref="B15:C15"/>
    <mergeCell ref="K15:L15"/>
    <mergeCell ref="D17:E17"/>
    <mergeCell ref="H17:J17"/>
    <mergeCell ref="D6:G6"/>
    <mergeCell ref="H8:I8"/>
    <mergeCell ref="K8:M8"/>
    <mergeCell ref="H9:I9"/>
    <mergeCell ref="D10:G10"/>
    <mergeCell ref="D12:E12"/>
    <mergeCell ref="H12:J12"/>
    <mergeCell ref="K21:M21"/>
    <mergeCell ref="H22:I22"/>
    <mergeCell ref="D23:G23"/>
    <mergeCell ref="K14:L14"/>
    <mergeCell ref="N14:P14"/>
    <mergeCell ref="D18:E18"/>
    <mergeCell ref="D19:G19"/>
    <mergeCell ref="H21:I21"/>
    <mergeCell ref="D25:E25"/>
    <mergeCell ref="H25:J25"/>
    <mergeCell ref="Q27:S27"/>
    <mergeCell ref="B28:C28"/>
    <mergeCell ref="N29:O29"/>
    <mergeCell ref="B41:C41"/>
    <mergeCell ref="K41:L41"/>
    <mergeCell ref="D31:E31"/>
    <mergeCell ref="D32:G32"/>
    <mergeCell ref="H34:I34"/>
    <mergeCell ref="K34:M34"/>
    <mergeCell ref="H35:I35"/>
    <mergeCell ref="D36:G36"/>
    <mergeCell ref="D30:E30"/>
    <mergeCell ref="H30:J30"/>
    <mergeCell ref="Q43:S43"/>
    <mergeCell ref="D44:E44"/>
    <mergeCell ref="H47:I47"/>
    <mergeCell ref="K47:M47"/>
    <mergeCell ref="D38:E38"/>
    <mergeCell ref="H38:J38"/>
    <mergeCell ref="K40:L40"/>
    <mergeCell ref="N40:P40"/>
    <mergeCell ref="H48:I48"/>
    <mergeCell ref="D51:E51"/>
    <mergeCell ref="H51:J51"/>
    <mergeCell ref="D43:E43"/>
    <mergeCell ref="H43:J43"/>
  </mergeCells>
  <conditionalFormatting sqref="AE79 AE72 AE64 AE54 AE45 AE33 AE21 AE14 AB74 AB58 AB50 AB70 AB12 AB16 Y60 Y52 Y48 Y56 Q28 Q52 N15 K62 K74 K9 K35 K22 K48 H76 H72 H66 H58 H39 H26 H13 H44 H31 H5 D7 D11 D20 D24 D33 D37 D46 D50 D64 D68 H52 H18 D56 D60">
    <cfRule type="cellIs" dxfId="6" priority="2" operator="equal">
      <formula>"W"</formula>
    </cfRule>
  </conditionalFormatting>
  <conditionalFormatting sqref="D52:F52 D42:F42 D38:F40 D29:F29 D26:F26 D16:F16 D13:F13 D3:F3 B5 B7 B9 B11 B18 B20:B24 B31:B38 B44:B51">
    <cfRule type="cellIs" dxfId="5" priority="1" operator="equal">
      <formula>0</formula>
    </cfRule>
  </conditionalFormatting>
  <pageMargins left="0" right="0" top="0.23622047244094491" bottom="0.23622047244094491" header="0.19685039370078741" footer="0.19685039370078741"/>
  <pageSetup paperSize="9" scale="56" firstPageNumber="2" orientation="landscape" horizontalDpi="300" verticalDpi="300" r:id="rId1"/>
  <headerFooter alignWithMargins="0">
    <oddHeader>&amp;R&amp;"Arial,курсив"&amp;8система с выбыванием (прогрессивная) с определением всех мест</oddHeader>
    <firstHeader>&amp;R&amp;"Arial Cyr,курсив"&amp;12Лист  1</firstHeader>
  </headerFooter>
  <drawing r:id="rId2"/>
</worksheet>
</file>

<file path=xl/worksheets/sheet12.xml><?xml version="1.0" encoding="utf-8"?>
<worksheet xmlns="http://schemas.openxmlformats.org/spreadsheetml/2006/main" xmlns:r="http://schemas.openxmlformats.org/officeDocument/2006/relationships">
  <sheetPr codeName="Лист9">
    <tabColor theme="9" tint="0.39997558519241921"/>
  </sheetPr>
  <dimension ref="A1:AL146"/>
  <sheetViews>
    <sheetView showWhiteSpace="0" view="pageBreakPreview" topLeftCell="A84" zoomScale="60" zoomScalePageLayoutView="85" workbookViewId="0">
      <selection sqref="A1:O1"/>
    </sheetView>
  </sheetViews>
  <sheetFormatPr defaultRowHeight="15.75"/>
  <cols>
    <col min="1" max="1" width="3.85546875" style="292" customWidth="1"/>
    <col min="2" max="2" width="20.85546875" style="230" customWidth="1"/>
    <col min="3" max="3" width="5.7109375" style="230" customWidth="1"/>
    <col min="4" max="4" width="13.7109375" style="332" customWidth="1"/>
    <col min="5" max="5" width="1.42578125" style="231" customWidth="1"/>
    <col min="6" max="6" width="13.7109375" style="230" customWidth="1"/>
    <col min="7" max="7" width="13.7109375" style="231" customWidth="1"/>
    <col min="8" max="8" width="2.140625" style="232" customWidth="1"/>
    <col min="9" max="9" width="13.7109375" style="230" customWidth="1"/>
    <col min="10" max="10" width="13.7109375" style="231" customWidth="1"/>
    <col min="11" max="11" width="1.85546875" style="232" customWidth="1"/>
    <col min="12" max="12" width="13.7109375" style="230" customWidth="1"/>
    <col min="13" max="13" width="13.7109375" style="231" customWidth="1"/>
    <col min="14" max="14" width="1.140625" style="232" customWidth="1"/>
    <col min="15" max="15" width="13.7109375" style="230" customWidth="1"/>
    <col min="16" max="16" width="3.42578125" style="409" customWidth="1"/>
    <col min="17" max="17" width="10.28515625" style="682" customWidth="1"/>
    <col min="18" max="18" width="5.7109375" style="532" customWidth="1"/>
    <col min="19" max="19" width="3.85546875" style="230" customWidth="1"/>
    <col min="20" max="20" width="10.28515625" style="682" customWidth="1"/>
    <col min="21" max="21" width="1.85546875" style="277" customWidth="1"/>
    <col min="22" max="22" width="8.85546875" style="230" customWidth="1"/>
    <col min="23" max="23" width="10.28515625" style="682" customWidth="1"/>
    <col min="24" max="24" width="2.28515625" style="277" customWidth="1"/>
    <col min="25" max="25" width="8.7109375" style="230" customWidth="1"/>
    <col min="26" max="26" width="10.28515625" style="682" customWidth="1"/>
    <col min="27" max="27" width="2.140625" style="277" customWidth="1"/>
    <col min="28" max="28" width="7.28515625" style="230" customWidth="1"/>
    <col min="29" max="29" width="10.28515625" style="682" customWidth="1"/>
    <col min="30" max="30" width="1.85546875" style="277" customWidth="1"/>
    <col min="31" max="31" width="7.42578125" style="230" customWidth="1"/>
    <col min="32" max="32" width="10.28515625" style="682" customWidth="1"/>
    <col min="33" max="33" width="2.140625" style="277" customWidth="1"/>
    <col min="34" max="34" width="6.85546875" style="230" customWidth="1"/>
    <col min="35" max="35" width="10.28515625" style="682" customWidth="1"/>
    <col min="36" max="36" width="1.7109375" style="277" customWidth="1"/>
    <col min="37" max="37" width="5.42578125" style="230" customWidth="1"/>
    <col min="38" max="242" width="9.140625" style="170"/>
    <col min="243" max="243" width="2" style="170" customWidth="1"/>
    <col min="244" max="244" width="0" style="170" hidden="1" customWidth="1"/>
    <col min="245" max="245" width="10.7109375" style="170" customWidth="1"/>
    <col min="246" max="246" width="5.7109375" style="170" customWidth="1"/>
    <col min="247" max="247" width="3.42578125" style="170" customWidth="1"/>
    <col min="248" max="248" width="0" style="170" hidden="1" customWidth="1"/>
    <col min="249" max="249" width="10.7109375" style="170" customWidth="1"/>
    <col min="250" max="250" width="1.42578125" style="170" customWidth="1"/>
    <col min="251" max="251" width="8.140625" style="170" customWidth="1"/>
    <col min="252" max="252" width="0" style="170" hidden="1" customWidth="1"/>
    <col min="253" max="253" width="10.7109375" style="170" customWidth="1"/>
    <col min="254" max="254" width="2.140625" style="170" customWidth="1"/>
    <col min="255" max="255" width="8.28515625" style="170" customWidth="1"/>
    <col min="256" max="256" width="0" style="170" hidden="1" customWidth="1"/>
    <col min="257" max="257" width="10.7109375" style="170" customWidth="1"/>
    <col min="258" max="258" width="1.85546875" style="170" customWidth="1"/>
    <col min="259" max="259" width="8.28515625" style="170" customWidth="1"/>
    <col min="260" max="260" width="0" style="170" hidden="1" customWidth="1"/>
    <col min="261" max="261" width="10.7109375" style="170" customWidth="1"/>
    <col min="262" max="262" width="1.140625" style="170" customWidth="1"/>
    <col min="263" max="263" width="6.7109375" style="170" customWidth="1"/>
    <col min="264" max="264" width="4" style="170" customWidth="1"/>
    <col min="265" max="498" width="9.140625" style="170"/>
    <col min="499" max="499" width="2" style="170" customWidth="1"/>
    <col min="500" max="500" width="0" style="170" hidden="1" customWidth="1"/>
    <col min="501" max="501" width="10.7109375" style="170" customWidth="1"/>
    <col min="502" max="502" width="5.7109375" style="170" customWidth="1"/>
    <col min="503" max="503" width="3.42578125" style="170" customWidth="1"/>
    <col min="504" max="504" width="0" style="170" hidden="1" customWidth="1"/>
    <col min="505" max="505" width="10.7109375" style="170" customWidth="1"/>
    <col min="506" max="506" width="1.42578125" style="170" customWidth="1"/>
    <col min="507" max="507" width="8.140625" style="170" customWidth="1"/>
    <col min="508" max="508" width="0" style="170" hidden="1" customWidth="1"/>
    <col min="509" max="509" width="10.7109375" style="170" customWidth="1"/>
    <col min="510" max="510" width="2.140625" style="170" customWidth="1"/>
    <col min="511" max="511" width="8.28515625" style="170" customWidth="1"/>
    <col min="512" max="512" width="0" style="170" hidden="1" customWidth="1"/>
    <col min="513" max="513" width="10.7109375" style="170" customWidth="1"/>
    <col min="514" max="514" width="1.85546875" style="170" customWidth="1"/>
    <col min="515" max="515" width="8.28515625" style="170" customWidth="1"/>
    <col min="516" max="516" width="0" style="170" hidden="1" customWidth="1"/>
    <col min="517" max="517" width="10.7109375" style="170" customWidth="1"/>
    <col min="518" max="518" width="1.140625" style="170" customWidth="1"/>
    <col min="519" max="519" width="6.7109375" style="170" customWidth="1"/>
    <col min="520" max="520" width="4" style="170" customWidth="1"/>
    <col min="521" max="754" width="9.140625" style="170"/>
    <col min="755" max="755" width="2" style="170" customWidth="1"/>
    <col min="756" max="756" width="0" style="170" hidden="1" customWidth="1"/>
    <col min="757" max="757" width="10.7109375" style="170" customWidth="1"/>
    <col min="758" max="758" width="5.7109375" style="170" customWidth="1"/>
    <col min="759" max="759" width="3.42578125" style="170" customWidth="1"/>
    <col min="760" max="760" width="0" style="170" hidden="1" customWidth="1"/>
    <col min="761" max="761" width="10.7109375" style="170" customWidth="1"/>
    <col min="762" max="762" width="1.42578125" style="170" customWidth="1"/>
    <col min="763" max="763" width="8.140625" style="170" customWidth="1"/>
    <col min="764" max="764" width="0" style="170" hidden="1" customWidth="1"/>
    <col min="765" max="765" width="10.7109375" style="170" customWidth="1"/>
    <col min="766" max="766" width="2.140625" style="170" customWidth="1"/>
    <col min="767" max="767" width="8.28515625" style="170" customWidth="1"/>
    <col min="768" max="768" width="0" style="170" hidden="1" customWidth="1"/>
    <col min="769" max="769" width="10.7109375" style="170" customWidth="1"/>
    <col min="770" max="770" width="1.85546875" style="170" customWidth="1"/>
    <col min="771" max="771" width="8.28515625" style="170" customWidth="1"/>
    <col min="772" max="772" width="0" style="170" hidden="1" customWidth="1"/>
    <col min="773" max="773" width="10.7109375" style="170" customWidth="1"/>
    <col min="774" max="774" width="1.140625" style="170" customWidth="1"/>
    <col min="775" max="775" width="6.7109375" style="170" customWidth="1"/>
    <col min="776" max="776" width="4" style="170" customWidth="1"/>
    <col min="777" max="1010" width="9.140625" style="170"/>
    <col min="1011" max="1011" width="2" style="170" customWidth="1"/>
    <col min="1012" max="1012" width="0" style="170" hidden="1" customWidth="1"/>
    <col min="1013" max="1013" width="10.7109375" style="170" customWidth="1"/>
    <col min="1014" max="1014" width="5.7109375" style="170" customWidth="1"/>
    <col min="1015" max="1015" width="3.42578125" style="170" customWidth="1"/>
    <col min="1016" max="1016" width="0" style="170" hidden="1" customWidth="1"/>
    <col min="1017" max="1017" width="10.7109375" style="170" customWidth="1"/>
    <col min="1018" max="1018" width="1.42578125" style="170" customWidth="1"/>
    <col min="1019" max="1019" width="8.140625" style="170" customWidth="1"/>
    <col min="1020" max="1020" width="0" style="170" hidden="1" customWidth="1"/>
    <col min="1021" max="1021" width="10.7109375" style="170" customWidth="1"/>
    <col min="1022" max="1022" width="2.140625" style="170" customWidth="1"/>
    <col min="1023" max="1023" width="8.28515625" style="170" customWidth="1"/>
    <col min="1024" max="1024" width="0" style="170" hidden="1" customWidth="1"/>
    <col min="1025" max="1025" width="10.7109375" style="170" customWidth="1"/>
    <col min="1026" max="1026" width="1.85546875" style="170" customWidth="1"/>
    <col min="1027" max="1027" width="8.28515625" style="170" customWidth="1"/>
    <col min="1028" max="1028" width="0" style="170" hidden="1" customWidth="1"/>
    <col min="1029" max="1029" width="10.7109375" style="170" customWidth="1"/>
    <col min="1030" max="1030" width="1.140625" style="170" customWidth="1"/>
    <col min="1031" max="1031" width="6.7109375" style="170" customWidth="1"/>
    <col min="1032" max="1032" width="4" style="170" customWidth="1"/>
    <col min="1033" max="1266" width="9.140625" style="170"/>
    <col min="1267" max="1267" width="2" style="170" customWidth="1"/>
    <col min="1268" max="1268" width="0" style="170" hidden="1" customWidth="1"/>
    <col min="1269" max="1269" width="10.7109375" style="170" customWidth="1"/>
    <col min="1270" max="1270" width="5.7109375" style="170" customWidth="1"/>
    <col min="1271" max="1271" width="3.42578125" style="170" customWidth="1"/>
    <col min="1272" max="1272" width="0" style="170" hidden="1" customWidth="1"/>
    <col min="1273" max="1273" width="10.7109375" style="170" customWidth="1"/>
    <col min="1274" max="1274" width="1.42578125" style="170" customWidth="1"/>
    <col min="1275" max="1275" width="8.140625" style="170" customWidth="1"/>
    <col min="1276" max="1276" width="0" style="170" hidden="1" customWidth="1"/>
    <col min="1277" max="1277" width="10.7109375" style="170" customWidth="1"/>
    <col min="1278" max="1278" width="2.140625" style="170" customWidth="1"/>
    <col min="1279" max="1279" width="8.28515625" style="170" customWidth="1"/>
    <col min="1280" max="1280" width="0" style="170" hidden="1" customWidth="1"/>
    <col min="1281" max="1281" width="10.7109375" style="170" customWidth="1"/>
    <col min="1282" max="1282" width="1.85546875" style="170" customWidth="1"/>
    <col min="1283" max="1283" width="8.28515625" style="170" customWidth="1"/>
    <col min="1284" max="1284" width="0" style="170" hidden="1" customWidth="1"/>
    <col min="1285" max="1285" width="10.7109375" style="170" customWidth="1"/>
    <col min="1286" max="1286" width="1.140625" style="170" customWidth="1"/>
    <col min="1287" max="1287" width="6.7109375" style="170" customWidth="1"/>
    <col min="1288" max="1288" width="4" style="170" customWidth="1"/>
    <col min="1289" max="1522" width="9.140625" style="170"/>
    <col min="1523" max="1523" width="2" style="170" customWidth="1"/>
    <col min="1524" max="1524" width="0" style="170" hidden="1" customWidth="1"/>
    <col min="1525" max="1525" width="10.7109375" style="170" customWidth="1"/>
    <col min="1526" max="1526" width="5.7109375" style="170" customWidth="1"/>
    <col min="1527" max="1527" width="3.42578125" style="170" customWidth="1"/>
    <col min="1528" max="1528" width="0" style="170" hidden="1" customWidth="1"/>
    <col min="1529" max="1529" width="10.7109375" style="170" customWidth="1"/>
    <col min="1530" max="1530" width="1.42578125" style="170" customWidth="1"/>
    <col min="1531" max="1531" width="8.140625" style="170" customWidth="1"/>
    <col min="1532" max="1532" width="0" style="170" hidden="1" customWidth="1"/>
    <col min="1533" max="1533" width="10.7109375" style="170" customWidth="1"/>
    <col min="1534" max="1534" width="2.140625" style="170" customWidth="1"/>
    <col min="1535" max="1535" width="8.28515625" style="170" customWidth="1"/>
    <col min="1536" max="1536" width="0" style="170" hidden="1" customWidth="1"/>
    <col min="1537" max="1537" width="10.7109375" style="170" customWidth="1"/>
    <col min="1538" max="1538" width="1.85546875" style="170" customWidth="1"/>
    <col min="1539" max="1539" width="8.28515625" style="170" customWidth="1"/>
    <col min="1540" max="1540" width="0" style="170" hidden="1" customWidth="1"/>
    <col min="1541" max="1541" width="10.7109375" style="170" customWidth="1"/>
    <col min="1542" max="1542" width="1.140625" style="170" customWidth="1"/>
    <col min="1543" max="1543" width="6.7109375" style="170" customWidth="1"/>
    <col min="1544" max="1544" width="4" style="170" customWidth="1"/>
    <col min="1545" max="1778" width="9.140625" style="170"/>
    <col min="1779" max="1779" width="2" style="170" customWidth="1"/>
    <col min="1780" max="1780" width="0" style="170" hidden="1" customWidth="1"/>
    <col min="1781" max="1781" width="10.7109375" style="170" customWidth="1"/>
    <col min="1782" max="1782" width="5.7109375" style="170" customWidth="1"/>
    <col min="1783" max="1783" width="3.42578125" style="170" customWidth="1"/>
    <col min="1784" max="1784" width="0" style="170" hidden="1" customWidth="1"/>
    <col min="1785" max="1785" width="10.7109375" style="170" customWidth="1"/>
    <col min="1786" max="1786" width="1.42578125" style="170" customWidth="1"/>
    <col min="1787" max="1787" width="8.140625" style="170" customWidth="1"/>
    <col min="1788" max="1788" width="0" style="170" hidden="1" customWidth="1"/>
    <col min="1789" max="1789" width="10.7109375" style="170" customWidth="1"/>
    <col min="1790" max="1790" width="2.140625" style="170" customWidth="1"/>
    <col min="1791" max="1791" width="8.28515625" style="170" customWidth="1"/>
    <col min="1792" max="1792" width="0" style="170" hidden="1" customWidth="1"/>
    <col min="1793" max="1793" width="10.7109375" style="170" customWidth="1"/>
    <col min="1794" max="1794" width="1.85546875" style="170" customWidth="1"/>
    <col min="1795" max="1795" width="8.28515625" style="170" customWidth="1"/>
    <col min="1796" max="1796" width="0" style="170" hidden="1" customWidth="1"/>
    <col min="1797" max="1797" width="10.7109375" style="170" customWidth="1"/>
    <col min="1798" max="1798" width="1.140625" style="170" customWidth="1"/>
    <col min="1799" max="1799" width="6.7109375" style="170" customWidth="1"/>
    <col min="1800" max="1800" width="4" style="170" customWidth="1"/>
    <col min="1801" max="2034" width="9.140625" style="170"/>
    <col min="2035" max="2035" width="2" style="170" customWidth="1"/>
    <col min="2036" max="2036" width="0" style="170" hidden="1" customWidth="1"/>
    <col min="2037" max="2037" width="10.7109375" style="170" customWidth="1"/>
    <col min="2038" max="2038" width="5.7109375" style="170" customWidth="1"/>
    <col min="2039" max="2039" width="3.42578125" style="170" customWidth="1"/>
    <col min="2040" max="2040" width="0" style="170" hidden="1" customWidth="1"/>
    <col min="2041" max="2041" width="10.7109375" style="170" customWidth="1"/>
    <col min="2042" max="2042" width="1.42578125" style="170" customWidth="1"/>
    <col min="2043" max="2043" width="8.140625" style="170" customWidth="1"/>
    <col min="2044" max="2044" width="0" style="170" hidden="1" customWidth="1"/>
    <col min="2045" max="2045" width="10.7109375" style="170" customWidth="1"/>
    <col min="2046" max="2046" width="2.140625" style="170" customWidth="1"/>
    <col min="2047" max="2047" width="8.28515625" style="170" customWidth="1"/>
    <col min="2048" max="2048" width="0" style="170" hidden="1" customWidth="1"/>
    <col min="2049" max="2049" width="10.7109375" style="170" customWidth="1"/>
    <col min="2050" max="2050" width="1.85546875" style="170" customWidth="1"/>
    <col min="2051" max="2051" width="8.28515625" style="170" customWidth="1"/>
    <col min="2052" max="2052" width="0" style="170" hidden="1" customWidth="1"/>
    <col min="2053" max="2053" width="10.7109375" style="170" customWidth="1"/>
    <col min="2054" max="2054" width="1.140625" style="170" customWidth="1"/>
    <col min="2055" max="2055" width="6.7109375" style="170" customWidth="1"/>
    <col min="2056" max="2056" width="4" style="170" customWidth="1"/>
    <col min="2057" max="2290" width="9.140625" style="170"/>
    <col min="2291" max="2291" width="2" style="170" customWidth="1"/>
    <col min="2292" max="2292" width="0" style="170" hidden="1" customWidth="1"/>
    <col min="2293" max="2293" width="10.7109375" style="170" customWidth="1"/>
    <col min="2294" max="2294" width="5.7109375" style="170" customWidth="1"/>
    <col min="2295" max="2295" width="3.42578125" style="170" customWidth="1"/>
    <col min="2296" max="2296" width="0" style="170" hidden="1" customWidth="1"/>
    <col min="2297" max="2297" width="10.7109375" style="170" customWidth="1"/>
    <col min="2298" max="2298" width="1.42578125" style="170" customWidth="1"/>
    <col min="2299" max="2299" width="8.140625" style="170" customWidth="1"/>
    <col min="2300" max="2300" width="0" style="170" hidden="1" customWidth="1"/>
    <col min="2301" max="2301" width="10.7109375" style="170" customWidth="1"/>
    <col min="2302" max="2302" width="2.140625" style="170" customWidth="1"/>
    <col min="2303" max="2303" width="8.28515625" style="170" customWidth="1"/>
    <col min="2304" max="2304" width="0" style="170" hidden="1" customWidth="1"/>
    <col min="2305" max="2305" width="10.7109375" style="170" customWidth="1"/>
    <col min="2306" max="2306" width="1.85546875" style="170" customWidth="1"/>
    <col min="2307" max="2307" width="8.28515625" style="170" customWidth="1"/>
    <col min="2308" max="2308" width="0" style="170" hidden="1" customWidth="1"/>
    <col min="2309" max="2309" width="10.7109375" style="170" customWidth="1"/>
    <col min="2310" max="2310" width="1.140625" style="170" customWidth="1"/>
    <col min="2311" max="2311" width="6.7109375" style="170" customWidth="1"/>
    <col min="2312" max="2312" width="4" style="170" customWidth="1"/>
    <col min="2313" max="2546" width="9.140625" style="170"/>
    <col min="2547" max="2547" width="2" style="170" customWidth="1"/>
    <col min="2548" max="2548" width="0" style="170" hidden="1" customWidth="1"/>
    <col min="2549" max="2549" width="10.7109375" style="170" customWidth="1"/>
    <col min="2550" max="2550" width="5.7109375" style="170" customWidth="1"/>
    <col min="2551" max="2551" width="3.42578125" style="170" customWidth="1"/>
    <col min="2552" max="2552" width="0" style="170" hidden="1" customWidth="1"/>
    <col min="2553" max="2553" width="10.7109375" style="170" customWidth="1"/>
    <col min="2554" max="2554" width="1.42578125" style="170" customWidth="1"/>
    <col min="2555" max="2555" width="8.140625" style="170" customWidth="1"/>
    <col min="2556" max="2556" width="0" style="170" hidden="1" customWidth="1"/>
    <col min="2557" max="2557" width="10.7109375" style="170" customWidth="1"/>
    <col min="2558" max="2558" width="2.140625" style="170" customWidth="1"/>
    <col min="2559" max="2559" width="8.28515625" style="170" customWidth="1"/>
    <col min="2560" max="2560" width="0" style="170" hidden="1" customWidth="1"/>
    <col min="2561" max="2561" width="10.7109375" style="170" customWidth="1"/>
    <col min="2562" max="2562" width="1.85546875" style="170" customWidth="1"/>
    <col min="2563" max="2563" width="8.28515625" style="170" customWidth="1"/>
    <col min="2564" max="2564" width="0" style="170" hidden="1" customWidth="1"/>
    <col min="2565" max="2565" width="10.7109375" style="170" customWidth="1"/>
    <col min="2566" max="2566" width="1.140625" style="170" customWidth="1"/>
    <col min="2567" max="2567" width="6.7109375" style="170" customWidth="1"/>
    <col min="2568" max="2568" width="4" style="170" customWidth="1"/>
    <col min="2569" max="2802" width="9.140625" style="170"/>
    <col min="2803" max="2803" width="2" style="170" customWidth="1"/>
    <col min="2804" max="2804" width="0" style="170" hidden="1" customWidth="1"/>
    <col min="2805" max="2805" width="10.7109375" style="170" customWidth="1"/>
    <col min="2806" max="2806" width="5.7109375" style="170" customWidth="1"/>
    <col min="2807" max="2807" width="3.42578125" style="170" customWidth="1"/>
    <col min="2808" max="2808" width="0" style="170" hidden="1" customWidth="1"/>
    <col min="2809" max="2809" width="10.7109375" style="170" customWidth="1"/>
    <col min="2810" max="2810" width="1.42578125" style="170" customWidth="1"/>
    <col min="2811" max="2811" width="8.140625" style="170" customWidth="1"/>
    <col min="2812" max="2812" width="0" style="170" hidden="1" customWidth="1"/>
    <col min="2813" max="2813" width="10.7109375" style="170" customWidth="1"/>
    <col min="2814" max="2814" width="2.140625" style="170" customWidth="1"/>
    <col min="2815" max="2815" width="8.28515625" style="170" customWidth="1"/>
    <col min="2816" max="2816" width="0" style="170" hidden="1" customWidth="1"/>
    <col min="2817" max="2817" width="10.7109375" style="170" customWidth="1"/>
    <col min="2818" max="2818" width="1.85546875" style="170" customWidth="1"/>
    <col min="2819" max="2819" width="8.28515625" style="170" customWidth="1"/>
    <col min="2820" max="2820" width="0" style="170" hidden="1" customWidth="1"/>
    <col min="2821" max="2821" width="10.7109375" style="170" customWidth="1"/>
    <col min="2822" max="2822" width="1.140625" style="170" customWidth="1"/>
    <col min="2823" max="2823" width="6.7109375" style="170" customWidth="1"/>
    <col min="2824" max="2824" width="4" style="170" customWidth="1"/>
    <col min="2825" max="3058" width="9.140625" style="170"/>
    <col min="3059" max="3059" width="2" style="170" customWidth="1"/>
    <col min="3060" max="3060" width="0" style="170" hidden="1" customWidth="1"/>
    <col min="3061" max="3061" width="10.7109375" style="170" customWidth="1"/>
    <col min="3062" max="3062" width="5.7109375" style="170" customWidth="1"/>
    <col min="3063" max="3063" width="3.42578125" style="170" customWidth="1"/>
    <col min="3064" max="3064" width="0" style="170" hidden="1" customWidth="1"/>
    <col min="3065" max="3065" width="10.7109375" style="170" customWidth="1"/>
    <col min="3066" max="3066" width="1.42578125" style="170" customWidth="1"/>
    <col min="3067" max="3067" width="8.140625" style="170" customWidth="1"/>
    <col min="3068" max="3068" width="0" style="170" hidden="1" customWidth="1"/>
    <col min="3069" max="3069" width="10.7109375" style="170" customWidth="1"/>
    <col min="3070" max="3070" width="2.140625" style="170" customWidth="1"/>
    <col min="3071" max="3071" width="8.28515625" style="170" customWidth="1"/>
    <col min="3072" max="3072" width="0" style="170" hidden="1" customWidth="1"/>
    <col min="3073" max="3073" width="10.7109375" style="170" customWidth="1"/>
    <col min="3074" max="3074" width="1.85546875" style="170" customWidth="1"/>
    <col min="3075" max="3075" width="8.28515625" style="170" customWidth="1"/>
    <col min="3076" max="3076" width="0" style="170" hidden="1" customWidth="1"/>
    <col min="3077" max="3077" width="10.7109375" style="170" customWidth="1"/>
    <col min="3078" max="3078" width="1.140625" style="170" customWidth="1"/>
    <col min="3079" max="3079" width="6.7109375" style="170" customWidth="1"/>
    <col min="3080" max="3080" width="4" style="170" customWidth="1"/>
    <col min="3081" max="3314" width="9.140625" style="170"/>
    <col min="3315" max="3315" width="2" style="170" customWidth="1"/>
    <col min="3316" max="3316" width="0" style="170" hidden="1" customWidth="1"/>
    <col min="3317" max="3317" width="10.7109375" style="170" customWidth="1"/>
    <col min="3318" max="3318" width="5.7109375" style="170" customWidth="1"/>
    <col min="3319" max="3319" width="3.42578125" style="170" customWidth="1"/>
    <col min="3320" max="3320" width="0" style="170" hidden="1" customWidth="1"/>
    <col min="3321" max="3321" width="10.7109375" style="170" customWidth="1"/>
    <col min="3322" max="3322" width="1.42578125" style="170" customWidth="1"/>
    <col min="3323" max="3323" width="8.140625" style="170" customWidth="1"/>
    <col min="3324" max="3324" width="0" style="170" hidden="1" customWidth="1"/>
    <col min="3325" max="3325" width="10.7109375" style="170" customWidth="1"/>
    <col min="3326" max="3326" width="2.140625" style="170" customWidth="1"/>
    <col min="3327" max="3327" width="8.28515625" style="170" customWidth="1"/>
    <col min="3328" max="3328" width="0" style="170" hidden="1" customWidth="1"/>
    <col min="3329" max="3329" width="10.7109375" style="170" customWidth="1"/>
    <col min="3330" max="3330" width="1.85546875" style="170" customWidth="1"/>
    <col min="3331" max="3331" width="8.28515625" style="170" customWidth="1"/>
    <col min="3332" max="3332" width="0" style="170" hidden="1" customWidth="1"/>
    <col min="3333" max="3333" width="10.7109375" style="170" customWidth="1"/>
    <col min="3334" max="3334" width="1.140625" style="170" customWidth="1"/>
    <col min="3335" max="3335" width="6.7109375" style="170" customWidth="1"/>
    <col min="3336" max="3336" width="4" style="170" customWidth="1"/>
    <col min="3337" max="3570" width="9.140625" style="170"/>
    <col min="3571" max="3571" width="2" style="170" customWidth="1"/>
    <col min="3572" max="3572" width="0" style="170" hidden="1" customWidth="1"/>
    <col min="3573" max="3573" width="10.7109375" style="170" customWidth="1"/>
    <col min="3574" max="3574" width="5.7109375" style="170" customWidth="1"/>
    <col min="3575" max="3575" width="3.42578125" style="170" customWidth="1"/>
    <col min="3576" max="3576" width="0" style="170" hidden="1" customWidth="1"/>
    <col min="3577" max="3577" width="10.7109375" style="170" customWidth="1"/>
    <col min="3578" max="3578" width="1.42578125" style="170" customWidth="1"/>
    <col min="3579" max="3579" width="8.140625" style="170" customWidth="1"/>
    <col min="3580" max="3580" width="0" style="170" hidden="1" customWidth="1"/>
    <col min="3581" max="3581" width="10.7109375" style="170" customWidth="1"/>
    <col min="3582" max="3582" width="2.140625" style="170" customWidth="1"/>
    <col min="3583" max="3583" width="8.28515625" style="170" customWidth="1"/>
    <col min="3584" max="3584" width="0" style="170" hidden="1" customWidth="1"/>
    <col min="3585" max="3585" width="10.7109375" style="170" customWidth="1"/>
    <col min="3586" max="3586" width="1.85546875" style="170" customWidth="1"/>
    <col min="3587" max="3587" width="8.28515625" style="170" customWidth="1"/>
    <col min="3588" max="3588" width="0" style="170" hidden="1" customWidth="1"/>
    <col min="3589" max="3589" width="10.7109375" style="170" customWidth="1"/>
    <col min="3590" max="3590" width="1.140625" style="170" customWidth="1"/>
    <col min="3591" max="3591" width="6.7109375" style="170" customWidth="1"/>
    <col min="3592" max="3592" width="4" style="170" customWidth="1"/>
    <col min="3593" max="3826" width="9.140625" style="170"/>
    <col min="3827" max="3827" width="2" style="170" customWidth="1"/>
    <col min="3828" max="3828" width="0" style="170" hidden="1" customWidth="1"/>
    <col min="3829" max="3829" width="10.7109375" style="170" customWidth="1"/>
    <col min="3830" max="3830" width="5.7109375" style="170" customWidth="1"/>
    <col min="3831" max="3831" width="3.42578125" style="170" customWidth="1"/>
    <col min="3832" max="3832" width="0" style="170" hidden="1" customWidth="1"/>
    <col min="3833" max="3833" width="10.7109375" style="170" customWidth="1"/>
    <col min="3834" max="3834" width="1.42578125" style="170" customWidth="1"/>
    <col min="3835" max="3835" width="8.140625" style="170" customWidth="1"/>
    <col min="3836" max="3836" width="0" style="170" hidden="1" customWidth="1"/>
    <col min="3837" max="3837" width="10.7109375" style="170" customWidth="1"/>
    <col min="3838" max="3838" width="2.140625" style="170" customWidth="1"/>
    <col min="3839" max="3839" width="8.28515625" style="170" customWidth="1"/>
    <col min="3840" max="3840" width="0" style="170" hidden="1" customWidth="1"/>
    <col min="3841" max="3841" width="10.7109375" style="170" customWidth="1"/>
    <col min="3842" max="3842" width="1.85546875" style="170" customWidth="1"/>
    <col min="3843" max="3843" width="8.28515625" style="170" customWidth="1"/>
    <col min="3844" max="3844" width="0" style="170" hidden="1" customWidth="1"/>
    <col min="3845" max="3845" width="10.7109375" style="170" customWidth="1"/>
    <col min="3846" max="3846" width="1.140625" style="170" customWidth="1"/>
    <col min="3847" max="3847" width="6.7109375" style="170" customWidth="1"/>
    <col min="3848" max="3848" width="4" style="170" customWidth="1"/>
    <col min="3849" max="4082" width="9.140625" style="170"/>
    <col min="4083" max="4083" width="2" style="170" customWidth="1"/>
    <col min="4084" max="4084" width="0" style="170" hidden="1" customWidth="1"/>
    <col min="4085" max="4085" width="10.7109375" style="170" customWidth="1"/>
    <col min="4086" max="4086" width="5.7109375" style="170" customWidth="1"/>
    <col min="4087" max="4087" width="3.42578125" style="170" customWidth="1"/>
    <col min="4088" max="4088" width="0" style="170" hidden="1" customWidth="1"/>
    <col min="4089" max="4089" width="10.7109375" style="170" customWidth="1"/>
    <col min="4090" max="4090" width="1.42578125" style="170" customWidth="1"/>
    <col min="4091" max="4091" width="8.140625" style="170" customWidth="1"/>
    <col min="4092" max="4092" width="0" style="170" hidden="1" customWidth="1"/>
    <col min="4093" max="4093" width="10.7109375" style="170" customWidth="1"/>
    <col min="4094" max="4094" width="2.140625" style="170" customWidth="1"/>
    <col min="4095" max="4095" width="8.28515625" style="170" customWidth="1"/>
    <col min="4096" max="4096" width="0" style="170" hidden="1" customWidth="1"/>
    <col min="4097" max="4097" width="10.7109375" style="170" customWidth="1"/>
    <col min="4098" max="4098" width="1.85546875" style="170" customWidth="1"/>
    <col min="4099" max="4099" width="8.28515625" style="170" customWidth="1"/>
    <col min="4100" max="4100" width="0" style="170" hidden="1" customWidth="1"/>
    <col min="4101" max="4101" width="10.7109375" style="170" customWidth="1"/>
    <col min="4102" max="4102" width="1.140625" style="170" customWidth="1"/>
    <col min="4103" max="4103" width="6.7109375" style="170" customWidth="1"/>
    <col min="4104" max="4104" width="4" style="170" customWidth="1"/>
    <col min="4105" max="4338" width="9.140625" style="170"/>
    <col min="4339" max="4339" width="2" style="170" customWidth="1"/>
    <col min="4340" max="4340" width="0" style="170" hidden="1" customWidth="1"/>
    <col min="4341" max="4341" width="10.7109375" style="170" customWidth="1"/>
    <col min="4342" max="4342" width="5.7109375" style="170" customWidth="1"/>
    <col min="4343" max="4343" width="3.42578125" style="170" customWidth="1"/>
    <col min="4344" max="4344" width="0" style="170" hidden="1" customWidth="1"/>
    <col min="4345" max="4345" width="10.7109375" style="170" customWidth="1"/>
    <col min="4346" max="4346" width="1.42578125" style="170" customWidth="1"/>
    <col min="4347" max="4347" width="8.140625" style="170" customWidth="1"/>
    <col min="4348" max="4348" width="0" style="170" hidden="1" customWidth="1"/>
    <col min="4349" max="4349" width="10.7109375" style="170" customWidth="1"/>
    <col min="4350" max="4350" width="2.140625" style="170" customWidth="1"/>
    <col min="4351" max="4351" width="8.28515625" style="170" customWidth="1"/>
    <col min="4352" max="4352" width="0" style="170" hidden="1" customWidth="1"/>
    <col min="4353" max="4353" width="10.7109375" style="170" customWidth="1"/>
    <col min="4354" max="4354" width="1.85546875" style="170" customWidth="1"/>
    <col min="4355" max="4355" width="8.28515625" style="170" customWidth="1"/>
    <col min="4356" max="4356" width="0" style="170" hidden="1" customWidth="1"/>
    <col min="4357" max="4357" width="10.7109375" style="170" customWidth="1"/>
    <col min="4358" max="4358" width="1.140625" style="170" customWidth="1"/>
    <col min="4359" max="4359" width="6.7109375" style="170" customWidth="1"/>
    <col min="4360" max="4360" width="4" style="170" customWidth="1"/>
    <col min="4361" max="4594" width="9.140625" style="170"/>
    <col min="4595" max="4595" width="2" style="170" customWidth="1"/>
    <col min="4596" max="4596" width="0" style="170" hidden="1" customWidth="1"/>
    <col min="4597" max="4597" width="10.7109375" style="170" customWidth="1"/>
    <col min="4598" max="4598" width="5.7109375" style="170" customWidth="1"/>
    <col min="4599" max="4599" width="3.42578125" style="170" customWidth="1"/>
    <col min="4600" max="4600" width="0" style="170" hidden="1" customWidth="1"/>
    <col min="4601" max="4601" width="10.7109375" style="170" customWidth="1"/>
    <col min="4602" max="4602" width="1.42578125" style="170" customWidth="1"/>
    <col min="4603" max="4603" width="8.140625" style="170" customWidth="1"/>
    <col min="4604" max="4604" width="0" style="170" hidden="1" customWidth="1"/>
    <col min="4605" max="4605" width="10.7109375" style="170" customWidth="1"/>
    <col min="4606" max="4606" width="2.140625" style="170" customWidth="1"/>
    <col min="4607" max="4607" width="8.28515625" style="170" customWidth="1"/>
    <col min="4608" max="4608" width="0" style="170" hidden="1" customWidth="1"/>
    <col min="4609" max="4609" width="10.7109375" style="170" customWidth="1"/>
    <col min="4610" max="4610" width="1.85546875" style="170" customWidth="1"/>
    <col min="4611" max="4611" width="8.28515625" style="170" customWidth="1"/>
    <col min="4612" max="4612" width="0" style="170" hidden="1" customWidth="1"/>
    <col min="4613" max="4613" width="10.7109375" style="170" customWidth="1"/>
    <col min="4614" max="4614" width="1.140625" style="170" customWidth="1"/>
    <col min="4615" max="4615" width="6.7109375" style="170" customWidth="1"/>
    <col min="4616" max="4616" width="4" style="170" customWidth="1"/>
    <col min="4617" max="4850" width="9.140625" style="170"/>
    <col min="4851" max="4851" width="2" style="170" customWidth="1"/>
    <col min="4852" max="4852" width="0" style="170" hidden="1" customWidth="1"/>
    <col min="4853" max="4853" width="10.7109375" style="170" customWidth="1"/>
    <col min="4854" max="4854" width="5.7109375" style="170" customWidth="1"/>
    <col min="4855" max="4855" width="3.42578125" style="170" customWidth="1"/>
    <col min="4856" max="4856" width="0" style="170" hidden="1" customWidth="1"/>
    <col min="4857" max="4857" width="10.7109375" style="170" customWidth="1"/>
    <col min="4858" max="4858" width="1.42578125" style="170" customWidth="1"/>
    <col min="4859" max="4859" width="8.140625" style="170" customWidth="1"/>
    <col min="4860" max="4860" width="0" style="170" hidden="1" customWidth="1"/>
    <col min="4861" max="4861" width="10.7109375" style="170" customWidth="1"/>
    <col min="4862" max="4862" width="2.140625" style="170" customWidth="1"/>
    <col min="4863" max="4863" width="8.28515625" style="170" customWidth="1"/>
    <col min="4864" max="4864" width="0" style="170" hidden="1" customWidth="1"/>
    <col min="4865" max="4865" width="10.7109375" style="170" customWidth="1"/>
    <col min="4866" max="4866" width="1.85546875" style="170" customWidth="1"/>
    <col min="4867" max="4867" width="8.28515625" style="170" customWidth="1"/>
    <col min="4868" max="4868" width="0" style="170" hidden="1" customWidth="1"/>
    <col min="4869" max="4869" width="10.7109375" style="170" customWidth="1"/>
    <col min="4870" max="4870" width="1.140625" style="170" customWidth="1"/>
    <col min="4871" max="4871" width="6.7109375" style="170" customWidth="1"/>
    <col min="4872" max="4872" width="4" style="170" customWidth="1"/>
    <col min="4873" max="5106" width="9.140625" style="170"/>
    <col min="5107" max="5107" width="2" style="170" customWidth="1"/>
    <col min="5108" max="5108" width="0" style="170" hidden="1" customWidth="1"/>
    <col min="5109" max="5109" width="10.7109375" style="170" customWidth="1"/>
    <col min="5110" max="5110" width="5.7109375" style="170" customWidth="1"/>
    <col min="5111" max="5111" width="3.42578125" style="170" customWidth="1"/>
    <col min="5112" max="5112" width="0" style="170" hidden="1" customWidth="1"/>
    <col min="5113" max="5113" width="10.7109375" style="170" customWidth="1"/>
    <col min="5114" max="5114" width="1.42578125" style="170" customWidth="1"/>
    <col min="5115" max="5115" width="8.140625" style="170" customWidth="1"/>
    <col min="5116" max="5116" width="0" style="170" hidden="1" customWidth="1"/>
    <col min="5117" max="5117" width="10.7109375" style="170" customWidth="1"/>
    <col min="5118" max="5118" width="2.140625" style="170" customWidth="1"/>
    <col min="5119" max="5119" width="8.28515625" style="170" customWidth="1"/>
    <col min="5120" max="5120" width="0" style="170" hidden="1" customWidth="1"/>
    <col min="5121" max="5121" width="10.7109375" style="170" customWidth="1"/>
    <col min="5122" max="5122" width="1.85546875" style="170" customWidth="1"/>
    <col min="5123" max="5123" width="8.28515625" style="170" customWidth="1"/>
    <col min="5124" max="5124" width="0" style="170" hidden="1" customWidth="1"/>
    <col min="5125" max="5125" width="10.7109375" style="170" customWidth="1"/>
    <col min="5126" max="5126" width="1.140625" style="170" customWidth="1"/>
    <col min="5127" max="5127" width="6.7109375" style="170" customWidth="1"/>
    <col min="5128" max="5128" width="4" style="170" customWidth="1"/>
    <col min="5129" max="5362" width="9.140625" style="170"/>
    <col min="5363" max="5363" width="2" style="170" customWidth="1"/>
    <col min="5364" max="5364" width="0" style="170" hidden="1" customWidth="1"/>
    <col min="5365" max="5365" width="10.7109375" style="170" customWidth="1"/>
    <col min="5366" max="5366" width="5.7109375" style="170" customWidth="1"/>
    <col min="5367" max="5367" width="3.42578125" style="170" customWidth="1"/>
    <col min="5368" max="5368" width="0" style="170" hidden="1" customWidth="1"/>
    <col min="5369" max="5369" width="10.7109375" style="170" customWidth="1"/>
    <col min="5370" max="5370" width="1.42578125" style="170" customWidth="1"/>
    <col min="5371" max="5371" width="8.140625" style="170" customWidth="1"/>
    <col min="5372" max="5372" width="0" style="170" hidden="1" customWidth="1"/>
    <col min="5373" max="5373" width="10.7109375" style="170" customWidth="1"/>
    <col min="5374" max="5374" width="2.140625" style="170" customWidth="1"/>
    <col min="5375" max="5375" width="8.28515625" style="170" customWidth="1"/>
    <col min="5376" max="5376" width="0" style="170" hidden="1" customWidth="1"/>
    <col min="5377" max="5377" width="10.7109375" style="170" customWidth="1"/>
    <col min="5378" max="5378" width="1.85546875" style="170" customWidth="1"/>
    <col min="5379" max="5379" width="8.28515625" style="170" customWidth="1"/>
    <col min="5380" max="5380" width="0" style="170" hidden="1" customWidth="1"/>
    <col min="5381" max="5381" width="10.7109375" style="170" customWidth="1"/>
    <col min="5382" max="5382" width="1.140625" style="170" customWidth="1"/>
    <col min="5383" max="5383" width="6.7109375" style="170" customWidth="1"/>
    <col min="5384" max="5384" width="4" style="170" customWidth="1"/>
    <col min="5385" max="5618" width="9.140625" style="170"/>
    <col min="5619" max="5619" width="2" style="170" customWidth="1"/>
    <col min="5620" max="5620" width="0" style="170" hidden="1" customWidth="1"/>
    <col min="5621" max="5621" width="10.7109375" style="170" customWidth="1"/>
    <col min="5622" max="5622" width="5.7109375" style="170" customWidth="1"/>
    <col min="5623" max="5623" width="3.42578125" style="170" customWidth="1"/>
    <col min="5624" max="5624" width="0" style="170" hidden="1" customWidth="1"/>
    <col min="5625" max="5625" width="10.7109375" style="170" customWidth="1"/>
    <col min="5626" max="5626" width="1.42578125" style="170" customWidth="1"/>
    <col min="5627" max="5627" width="8.140625" style="170" customWidth="1"/>
    <col min="5628" max="5628" width="0" style="170" hidden="1" customWidth="1"/>
    <col min="5629" max="5629" width="10.7109375" style="170" customWidth="1"/>
    <col min="5630" max="5630" width="2.140625" style="170" customWidth="1"/>
    <col min="5631" max="5631" width="8.28515625" style="170" customWidth="1"/>
    <col min="5632" max="5632" width="0" style="170" hidden="1" customWidth="1"/>
    <col min="5633" max="5633" width="10.7109375" style="170" customWidth="1"/>
    <col min="5634" max="5634" width="1.85546875" style="170" customWidth="1"/>
    <col min="5635" max="5635" width="8.28515625" style="170" customWidth="1"/>
    <col min="5636" max="5636" width="0" style="170" hidden="1" customWidth="1"/>
    <col min="5637" max="5637" width="10.7109375" style="170" customWidth="1"/>
    <col min="5638" max="5638" width="1.140625" style="170" customWidth="1"/>
    <col min="5639" max="5639" width="6.7109375" style="170" customWidth="1"/>
    <col min="5640" max="5640" width="4" style="170" customWidth="1"/>
    <col min="5641" max="5874" width="9.140625" style="170"/>
    <col min="5875" max="5875" width="2" style="170" customWidth="1"/>
    <col min="5876" max="5876" width="0" style="170" hidden="1" customWidth="1"/>
    <col min="5877" max="5877" width="10.7109375" style="170" customWidth="1"/>
    <col min="5878" max="5878" width="5.7109375" style="170" customWidth="1"/>
    <col min="5879" max="5879" width="3.42578125" style="170" customWidth="1"/>
    <col min="5880" max="5880" width="0" style="170" hidden="1" customWidth="1"/>
    <col min="5881" max="5881" width="10.7109375" style="170" customWidth="1"/>
    <col min="5882" max="5882" width="1.42578125" style="170" customWidth="1"/>
    <col min="5883" max="5883" width="8.140625" style="170" customWidth="1"/>
    <col min="5884" max="5884" width="0" style="170" hidden="1" customWidth="1"/>
    <col min="5885" max="5885" width="10.7109375" style="170" customWidth="1"/>
    <col min="5886" max="5886" width="2.140625" style="170" customWidth="1"/>
    <col min="5887" max="5887" width="8.28515625" style="170" customWidth="1"/>
    <col min="5888" max="5888" width="0" style="170" hidden="1" customWidth="1"/>
    <col min="5889" max="5889" width="10.7109375" style="170" customWidth="1"/>
    <col min="5890" max="5890" width="1.85546875" style="170" customWidth="1"/>
    <col min="5891" max="5891" width="8.28515625" style="170" customWidth="1"/>
    <col min="5892" max="5892" width="0" style="170" hidden="1" customWidth="1"/>
    <col min="5893" max="5893" width="10.7109375" style="170" customWidth="1"/>
    <col min="5894" max="5894" width="1.140625" style="170" customWidth="1"/>
    <col min="5895" max="5895" width="6.7109375" style="170" customWidth="1"/>
    <col min="5896" max="5896" width="4" style="170" customWidth="1"/>
    <col min="5897" max="6130" width="9.140625" style="170"/>
    <col min="6131" max="6131" width="2" style="170" customWidth="1"/>
    <col min="6132" max="6132" width="0" style="170" hidden="1" customWidth="1"/>
    <col min="6133" max="6133" width="10.7109375" style="170" customWidth="1"/>
    <col min="6134" max="6134" width="5.7109375" style="170" customWidth="1"/>
    <col min="6135" max="6135" width="3.42578125" style="170" customWidth="1"/>
    <col min="6136" max="6136" width="0" style="170" hidden="1" customWidth="1"/>
    <col min="6137" max="6137" width="10.7109375" style="170" customWidth="1"/>
    <col min="6138" max="6138" width="1.42578125" style="170" customWidth="1"/>
    <col min="6139" max="6139" width="8.140625" style="170" customWidth="1"/>
    <col min="6140" max="6140" width="0" style="170" hidden="1" customWidth="1"/>
    <col min="6141" max="6141" width="10.7109375" style="170" customWidth="1"/>
    <col min="6142" max="6142" width="2.140625" style="170" customWidth="1"/>
    <col min="6143" max="6143" width="8.28515625" style="170" customWidth="1"/>
    <col min="6144" max="6144" width="0" style="170" hidden="1" customWidth="1"/>
    <col min="6145" max="6145" width="10.7109375" style="170" customWidth="1"/>
    <col min="6146" max="6146" width="1.85546875" style="170" customWidth="1"/>
    <col min="6147" max="6147" width="8.28515625" style="170" customWidth="1"/>
    <col min="6148" max="6148" width="0" style="170" hidden="1" customWidth="1"/>
    <col min="6149" max="6149" width="10.7109375" style="170" customWidth="1"/>
    <col min="6150" max="6150" width="1.140625" style="170" customWidth="1"/>
    <col min="6151" max="6151" width="6.7109375" style="170" customWidth="1"/>
    <col min="6152" max="6152" width="4" style="170" customWidth="1"/>
    <col min="6153" max="6386" width="9.140625" style="170"/>
    <col min="6387" max="6387" width="2" style="170" customWidth="1"/>
    <col min="6388" max="6388" width="0" style="170" hidden="1" customWidth="1"/>
    <col min="6389" max="6389" width="10.7109375" style="170" customWidth="1"/>
    <col min="6390" max="6390" width="5.7109375" style="170" customWidth="1"/>
    <col min="6391" max="6391" width="3.42578125" style="170" customWidth="1"/>
    <col min="6392" max="6392" width="0" style="170" hidden="1" customWidth="1"/>
    <col min="6393" max="6393" width="10.7109375" style="170" customWidth="1"/>
    <col min="6394" max="6394" width="1.42578125" style="170" customWidth="1"/>
    <col min="6395" max="6395" width="8.140625" style="170" customWidth="1"/>
    <col min="6396" max="6396" width="0" style="170" hidden="1" customWidth="1"/>
    <col min="6397" max="6397" width="10.7109375" style="170" customWidth="1"/>
    <col min="6398" max="6398" width="2.140625" style="170" customWidth="1"/>
    <col min="6399" max="6399" width="8.28515625" style="170" customWidth="1"/>
    <col min="6400" max="6400" width="0" style="170" hidden="1" customWidth="1"/>
    <col min="6401" max="6401" width="10.7109375" style="170" customWidth="1"/>
    <col min="6402" max="6402" width="1.85546875" style="170" customWidth="1"/>
    <col min="6403" max="6403" width="8.28515625" style="170" customWidth="1"/>
    <col min="6404" max="6404" width="0" style="170" hidden="1" customWidth="1"/>
    <col min="6405" max="6405" width="10.7109375" style="170" customWidth="1"/>
    <col min="6406" max="6406" width="1.140625" style="170" customWidth="1"/>
    <col min="6407" max="6407" width="6.7109375" style="170" customWidth="1"/>
    <col min="6408" max="6408" width="4" style="170" customWidth="1"/>
    <col min="6409" max="6642" width="9.140625" style="170"/>
    <col min="6643" max="6643" width="2" style="170" customWidth="1"/>
    <col min="6644" max="6644" width="0" style="170" hidden="1" customWidth="1"/>
    <col min="6645" max="6645" width="10.7109375" style="170" customWidth="1"/>
    <col min="6646" max="6646" width="5.7109375" style="170" customWidth="1"/>
    <col min="6647" max="6647" width="3.42578125" style="170" customWidth="1"/>
    <col min="6648" max="6648" width="0" style="170" hidden="1" customWidth="1"/>
    <col min="6649" max="6649" width="10.7109375" style="170" customWidth="1"/>
    <col min="6650" max="6650" width="1.42578125" style="170" customWidth="1"/>
    <col min="6651" max="6651" width="8.140625" style="170" customWidth="1"/>
    <col min="6652" max="6652" width="0" style="170" hidden="1" customWidth="1"/>
    <col min="6653" max="6653" width="10.7109375" style="170" customWidth="1"/>
    <col min="6654" max="6654" width="2.140625" style="170" customWidth="1"/>
    <col min="6655" max="6655" width="8.28515625" style="170" customWidth="1"/>
    <col min="6656" max="6656" width="0" style="170" hidden="1" customWidth="1"/>
    <col min="6657" max="6657" width="10.7109375" style="170" customWidth="1"/>
    <col min="6658" max="6658" width="1.85546875" style="170" customWidth="1"/>
    <col min="6659" max="6659" width="8.28515625" style="170" customWidth="1"/>
    <col min="6660" max="6660" width="0" style="170" hidden="1" customWidth="1"/>
    <col min="6661" max="6661" width="10.7109375" style="170" customWidth="1"/>
    <col min="6662" max="6662" width="1.140625" style="170" customWidth="1"/>
    <col min="6663" max="6663" width="6.7109375" style="170" customWidth="1"/>
    <col min="6664" max="6664" width="4" style="170" customWidth="1"/>
    <col min="6665" max="6898" width="9.140625" style="170"/>
    <col min="6899" max="6899" width="2" style="170" customWidth="1"/>
    <col min="6900" max="6900" width="0" style="170" hidden="1" customWidth="1"/>
    <col min="6901" max="6901" width="10.7109375" style="170" customWidth="1"/>
    <col min="6902" max="6902" width="5.7109375" style="170" customWidth="1"/>
    <col min="6903" max="6903" width="3.42578125" style="170" customWidth="1"/>
    <col min="6904" max="6904" width="0" style="170" hidden="1" customWidth="1"/>
    <col min="6905" max="6905" width="10.7109375" style="170" customWidth="1"/>
    <col min="6906" max="6906" width="1.42578125" style="170" customWidth="1"/>
    <col min="6907" max="6907" width="8.140625" style="170" customWidth="1"/>
    <col min="6908" max="6908" width="0" style="170" hidden="1" customWidth="1"/>
    <col min="6909" max="6909" width="10.7109375" style="170" customWidth="1"/>
    <col min="6910" max="6910" width="2.140625" style="170" customWidth="1"/>
    <col min="6911" max="6911" width="8.28515625" style="170" customWidth="1"/>
    <col min="6912" max="6912" width="0" style="170" hidden="1" customWidth="1"/>
    <col min="6913" max="6913" width="10.7109375" style="170" customWidth="1"/>
    <col min="6914" max="6914" width="1.85546875" style="170" customWidth="1"/>
    <col min="6915" max="6915" width="8.28515625" style="170" customWidth="1"/>
    <col min="6916" max="6916" width="0" style="170" hidden="1" customWidth="1"/>
    <col min="6917" max="6917" width="10.7109375" style="170" customWidth="1"/>
    <col min="6918" max="6918" width="1.140625" style="170" customWidth="1"/>
    <col min="6919" max="6919" width="6.7109375" style="170" customWidth="1"/>
    <col min="6920" max="6920" width="4" style="170" customWidth="1"/>
    <col min="6921" max="7154" width="9.140625" style="170"/>
    <col min="7155" max="7155" width="2" style="170" customWidth="1"/>
    <col min="7156" max="7156" width="0" style="170" hidden="1" customWidth="1"/>
    <col min="7157" max="7157" width="10.7109375" style="170" customWidth="1"/>
    <col min="7158" max="7158" width="5.7109375" style="170" customWidth="1"/>
    <col min="7159" max="7159" width="3.42578125" style="170" customWidth="1"/>
    <col min="7160" max="7160" width="0" style="170" hidden="1" customWidth="1"/>
    <col min="7161" max="7161" width="10.7109375" style="170" customWidth="1"/>
    <col min="7162" max="7162" width="1.42578125" style="170" customWidth="1"/>
    <col min="7163" max="7163" width="8.140625" style="170" customWidth="1"/>
    <col min="7164" max="7164" width="0" style="170" hidden="1" customWidth="1"/>
    <col min="7165" max="7165" width="10.7109375" style="170" customWidth="1"/>
    <col min="7166" max="7166" width="2.140625" style="170" customWidth="1"/>
    <col min="7167" max="7167" width="8.28515625" style="170" customWidth="1"/>
    <col min="7168" max="7168" width="0" style="170" hidden="1" customWidth="1"/>
    <col min="7169" max="7169" width="10.7109375" style="170" customWidth="1"/>
    <col min="7170" max="7170" width="1.85546875" style="170" customWidth="1"/>
    <col min="7171" max="7171" width="8.28515625" style="170" customWidth="1"/>
    <col min="7172" max="7172" width="0" style="170" hidden="1" customWidth="1"/>
    <col min="7173" max="7173" width="10.7109375" style="170" customWidth="1"/>
    <col min="7174" max="7174" width="1.140625" style="170" customWidth="1"/>
    <col min="7175" max="7175" width="6.7109375" style="170" customWidth="1"/>
    <col min="7176" max="7176" width="4" style="170" customWidth="1"/>
    <col min="7177" max="7410" width="9.140625" style="170"/>
    <col min="7411" max="7411" width="2" style="170" customWidth="1"/>
    <col min="7412" max="7412" width="0" style="170" hidden="1" customWidth="1"/>
    <col min="7413" max="7413" width="10.7109375" style="170" customWidth="1"/>
    <col min="7414" max="7414" width="5.7109375" style="170" customWidth="1"/>
    <col min="7415" max="7415" width="3.42578125" style="170" customWidth="1"/>
    <col min="7416" max="7416" width="0" style="170" hidden="1" customWidth="1"/>
    <col min="7417" max="7417" width="10.7109375" style="170" customWidth="1"/>
    <col min="7418" max="7418" width="1.42578125" style="170" customWidth="1"/>
    <col min="7419" max="7419" width="8.140625" style="170" customWidth="1"/>
    <col min="7420" max="7420" width="0" style="170" hidden="1" customWidth="1"/>
    <col min="7421" max="7421" width="10.7109375" style="170" customWidth="1"/>
    <col min="7422" max="7422" width="2.140625" style="170" customWidth="1"/>
    <col min="7423" max="7423" width="8.28515625" style="170" customWidth="1"/>
    <col min="7424" max="7424" width="0" style="170" hidden="1" customWidth="1"/>
    <col min="7425" max="7425" width="10.7109375" style="170" customWidth="1"/>
    <col min="7426" max="7426" width="1.85546875" style="170" customWidth="1"/>
    <col min="7427" max="7427" width="8.28515625" style="170" customWidth="1"/>
    <col min="7428" max="7428" width="0" style="170" hidden="1" customWidth="1"/>
    <col min="7429" max="7429" width="10.7109375" style="170" customWidth="1"/>
    <col min="7430" max="7430" width="1.140625" style="170" customWidth="1"/>
    <col min="7431" max="7431" width="6.7109375" style="170" customWidth="1"/>
    <col min="7432" max="7432" width="4" style="170" customWidth="1"/>
    <col min="7433" max="7666" width="9.140625" style="170"/>
    <col min="7667" max="7667" width="2" style="170" customWidth="1"/>
    <col min="7668" max="7668" width="0" style="170" hidden="1" customWidth="1"/>
    <col min="7669" max="7669" width="10.7109375" style="170" customWidth="1"/>
    <col min="7670" max="7670" width="5.7109375" style="170" customWidth="1"/>
    <col min="7671" max="7671" width="3.42578125" style="170" customWidth="1"/>
    <col min="7672" max="7672" width="0" style="170" hidden="1" customWidth="1"/>
    <col min="7673" max="7673" width="10.7109375" style="170" customWidth="1"/>
    <col min="7674" max="7674" width="1.42578125" style="170" customWidth="1"/>
    <col min="7675" max="7675" width="8.140625" style="170" customWidth="1"/>
    <col min="7676" max="7676" width="0" style="170" hidden="1" customWidth="1"/>
    <col min="7677" max="7677" width="10.7109375" style="170" customWidth="1"/>
    <col min="7678" max="7678" width="2.140625" style="170" customWidth="1"/>
    <col min="7679" max="7679" width="8.28515625" style="170" customWidth="1"/>
    <col min="7680" max="7680" width="0" style="170" hidden="1" customWidth="1"/>
    <col min="7681" max="7681" width="10.7109375" style="170" customWidth="1"/>
    <col min="7682" max="7682" width="1.85546875" style="170" customWidth="1"/>
    <col min="7683" max="7683" width="8.28515625" style="170" customWidth="1"/>
    <col min="7684" max="7684" width="0" style="170" hidden="1" customWidth="1"/>
    <col min="7685" max="7685" width="10.7109375" style="170" customWidth="1"/>
    <col min="7686" max="7686" width="1.140625" style="170" customWidth="1"/>
    <col min="7687" max="7687" width="6.7109375" style="170" customWidth="1"/>
    <col min="7688" max="7688" width="4" style="170" customWidth="1"/>
    <col min="7689" max="7922" width="9.140625" style="170"/>
    <col min="7923" max="7923" width="2" style="170" customWidth="1"/>
    <col min="7924" max="7924" width="0" style="170" hidden="1" customWidth="1"/>
    <col min="7925" max="7925" width="10.7109375" style="170" customWidth="1"/>
    <col min="7926" max="7926" width="5.7109375" style="170" customWidth="1"/>
    <col min="7927" max="7927" width="3.42578125" style="170" customWidth="1"/>
    <col min="7928" max="7928" width="0" style="170" hidden="1" customWidth="1"/>
    <col min="7929" max="7929" width="10.7109375" style="170" customWidth="1"/>
    <col min="7930" max="7930" width="1.42578125" style="170" customWidth="1"/>
    <col min="7931" max="7931" width="8.140625" style="170" customWidth="1"/>
    <col min="7932" max="7932" width="0" style="170" hidden="1" customWidth="1"/>
    <col min="7933" max="7933" width="10.7109375" style="170" customWidth="1"/>
    <col min="7934" max="7934" width="2.140625" style="170" customWidth="1"/>
    <col min="7935" max="7935" width="8.28515625" style="170" customWidth="1"/>
    <col min="7936" max="7936" width="0" style="170" hidden="1" customWidth="1"/>
    <col min="7937" max="7937" width="10.7109375" style="170" customWidth="1"/>
    <col min="7938" max="7938" width="1.85546875" style="170" customWidth="1"/>
    <col min="7939" max="7939" width="8.28515625" style="170" customWidth="1"/>
    <col min="7940" max="7940" width="0" style="170" hidden="1" customWidth="1"/>
    <col min="7941" max="7941" width="10.7109375" style="170" customWidth="1"/>
    <col min="7942" max="7942" width="1.140625" style="170" customWidth="1"/>
    <col min="7943" max="7943" width="6.7109375" style="170" customWidth="1"/>
    <col min="7944" max="7944" width="4" style="170" customWidth="1"/>
    <col min="7945" max="8178" width="9.140625" style="170"/>
    <col min="8179" max="8179" width="2" style="170" customWidth="1"/>
    <col min="8180" max="8180" width="0" style="170" hidden="1" customWidth="1"/>
    <col min="8181" max="8181" width="10.7109375" style="170" customWidth="1"/>
    <col min="8182" max="8182" width="5.7109375" style="170" customWidth="1"/>
    <col min="8183" max="8183" width="3.42578125" style="170" customWidth="1"/>
    <col min="8184" max="8184" width="0" style="170" hidden="1" customWidth="1"/>
    <col min="8185" max="8185" width="10.7109375" style="170" customWidth="1"/>
    <col min="8186" max="8186" width="1.42578125" style="170" customWidth="1"/>
    <col min="8187" max="8187" width="8.140625" style="170" customWidth="1"/>
    <col min="8188" max="8188" width="0" style="170" hidden="1" customWidth="1"/>
    <col min="8189" max="8189" width="10.7109375" style="170" customWidth="1"/>
    <col min="8190" max="8190" width="2.140625" style="170" customWidth="1"/>
    <col min="8191" max="8191" width="8.28515625" style="170" customWidth="1"/>
    <col min="8192" max="8192" width="0" style="170" hidden="1" customWidth="1"/>
    <col min="8193" max="8193" width="10.7109375" style="170" customWidth="1"/>
    <col min="8194" max="8194" width="1.85546875" style="170" customWidth="1"/>
    <col min="8195" max="8195" width="8.28515625" style="170" customWidth="1"/>
    <col min="8196" max="8196" width="0" style="170" hidden="1" customWidth="1"/>
    <col min="8197" max="8197" width="10.7109375" style="170" customWidth="1"/>
    <col min="8198" max="8198" width="1.140625" style="170" customWidth="1"/>
    <col min="8199" max="8199" width="6.7109375" style="170" customWidth="1"/>
    <col min="8200" max="8200" width="4" style="170" customWidth="1"/>
    <col min="8201" max="8434" width="9.140625" style="170"/>
    <col min="8435" max="8435" width="2" style="170" customWidth="1"/>
    <col min="8436" max="8436" width="0" style="170" hidden="1" customWidth="1"/>
    <col min="8437" max="8437" width="10.7109375" style="170" customWidth="1"/>
    <col min="8438" max="8438" width="5.7109375" style="170" customWidth="1"/>
    <col min="8439" max="8439" width="3.42578125" style="170" customWidth="1"/>
    <col min="8440" max="8440" width="0" style="170" hidden="1" customWidth="1"/>
    <col min="8441" max="8441" width="10.7109375" style="170" customWidth="1"/>
    <col min="8442" max="8442" width="1.42578125" style="170" customWidth="1"/>
    <col min="8443" max="8443" width="8.140625" style="170" customWidth="1"/>
    <col min="8444" max="8444" width="0" style="170" hidden="1" customWidth="1"/>
    <col min="8445" max="8445" width="10.7109375" style="170" customWidth="1"/>
    <col min="8446" max="8446" width="2.140625" style="170" customWidth="1"/>
    <col min="8447" max="8447" width="8.28515625" style="170" customWidth="1"/>
    <col min="8448" max="8448" width="0" style="170" hidden="1" customWidth="1"/>
    <col min="8449" max="8449" width="10.7109375" style="170" customWidth="1"/>
    <col min="8450" max="8450" width="1.85546875" style="170" customWidth="1"/>
    <col min="8451" max="8451" width="8.28515625" style="170" customWidth="1"/>
    <col min="8452" max="8452" width="0" style="170" hidden="1" customWidth="1"/>
    <col min="8453" max="8453" width="10.7109375" style="170" customWidth="1"/>
    <col min="8454" max="8454" width="1.140625" style="170" customWidth="1"/>
    <col min="8455" max="8455" width="6.7109375" style="170" customWidth="1"/>
    <col min="8456" max="8456" width="4" style="170" customWidth="1"/>
    <col min="8457" max="8690" width="9.140625" style="170"/>
    <col min="8691" max="8691" width="2" style="170" customWidth="1"/>
    <col min="8692" max="8692" width="0" style="170" hidden="1" customWidth="1"/>
    <col min="8693" max="8693" width="10.7109375" style="170" customWidth="1"/>
    <col min="8694" max="8694" width="5.7109375" style="170" customWidth="1"/>
    <col min="8695" max="8695" width="3.42578125" style="170" customWidth="1"/>
    <col min="8696" max="8696" width="0" style="170" hidden="1" customWidth="1"/>
    <col min="8697" max="8697" width="10.7109375" style="170" customWidth="1"/>
    <col min="8698" max="8698" width="1.42578125" style="170" customWidth="1"/>
    <col min="8699" max="8699" width="8.140625" style="170" customWidth="1"/>
    <col min="8700" max="8700" width="0" style="170" hidden="1" customWidth="1"/>
    <col min="8701" max="8701" width="10.7109375" style="170" customWidth="1"/>
    <col min="8702" max="8702" width="2.140625" style="170" customWidth="1"/>
    <col min="8703" max="8703" width="8.28515625" style="170" customWidth="1"/>
    <col min="8704" max="8704" width="0" style="170" hidden="1" customWidth="1"/>
    <col min="8705" max="8705" width="10.7109375" style="170" customWidth="1"/>
    <col min="8706" max="8706" width="1.85546875" style="170" customWidth="1"/>
    <col min="8707" max="8707" width="8.28515625" style="170" customWidth="1"/>
    <col min="8708" max="8708" width="0" style="170" hidden="1" customWidth="1"/>
    <col min="8709" max="8709" width="10.7109375" style="170" customWidth="1"/>
    <col min="8710" max="8710" width="1.140625" style="170" customWidth="1"/>
    <col min="8711" max="8711" width="6.7109375" style="170" customWidth="1"/>
    <col min="8712" max="8712" width="4" style="170" customWidth="1"/>
    <col min="8713" max="8946" width="9.140625" style="170"/>
    <col min="8947" max="8947" width="2" style="170" customWidth="1"/>
    <col min="8948" max="8948" width="0" style="170" hidden="1" customWidth="1"/>
    <col min="8949" max="8949" width="10.7109375" style="170" customWidth="1"/>
    <col min="8950" max="8950" width="5.7109375" style="170" customWidth="1"/>
    <col min="8951" max="8951" width="3.42578125" style="170" customWidth="1"/>
    <col min="8952" max="8952" width="0" style="170" hidden="1" customWidth="1"/>
    <col min="8953" max="8953" width="10.7109375" style="170" customWidth="1"/>
    <col min="8954" max="8954" width="1.42578125" style="170" customWidth="1"/>
    <col min="8955" max="8955" width="8.140625" style="170" customWidth="1"/>
    <col min="8956" max="8956" width="0" style="170" hidden="1" customWidth="1"/>
    <col min="8957" max="8957" width="10.7109375" style="170" customWidth="1"/>
    <col min="8958" max="8958" width="2.140625" style="170" customWidth="1"/>
    <col min="8959" max="8959" width="8.28515625" style="170" customWidth="1"/>
    <col min="8960" max="8960" width="0" style="170" hidden="1" customWidth="1"/>
    <col min="8961" max="8961" width="10.7109375" style="170" customWidth="1"/>
    <col min="8962" max="8962" width="1.85546875" style="170" customWidth="1"/>
    <col min="8963" max="8963" width="8.28515625" style="170" customWidth="1"/>
    <col min="8964" max="8964" width="0" style="170" hidden="1" customWidth="1"/>
    <col min="8965" max="8965" width="10.7109375" style="170" customWidth="1"/>
    <col min="8966" max="8966" width="1.140625" style="170" customWidth="1"/>
    <col min="8967" max="8967" width="6.7109375" style="170" customWidth="1"/>
    <col min="8968" max="8968" width="4" style="170" customWidth="1"/>
    <col min="8969" max="9202" width="9.140625" style="170"/>
    <col min="9203" max="9203" width="2" style="170" customWidth="1"/>
    <col min="9204" max="9204" width="0" style="170" hidden="1" customWidth="1"/>
    <col min="9205" max="9205" width="10.7109375" style="170" customWidth="1"/>
    <col min="9206" max="9206" width="5.7109375" style="170" customWidth="1"/>
    <col min="9207" max="9207" width="3.42578125" style="170" customWidth="1"/>
    <col min="9208" max="9208" width="0" style="170" hidden="1" customWidth="1"/>
    <col min="9209" max="9209" width="10.7109375" style="170" customWidth="1"/>
    <col min="9210" max="9210" width="1.42578125" style="170" customWidth="1"/>
    <col min="9211" max="9211" width="8.140625" style="170" customWidth="1"/>
    <col min="9212" max="9212" width="0" style="170" hidden="1" customWidth="1"/>
    <col min="9213" max="9213" width="10.7109375" style="170" customWidth="1"/>
    <col min="9214" max="9214" width="2.140625" style="170" customWidth="1"/>
    <col min="9215" max="9215" width="8.28515625" style="170" customWidth="1"/>
    <col min="9216" max="9216" width="0" style="170" hidden="1" customWidth="1"/>
    <col min="9217" max="9217" width="10.7109375" style="170" customWidth="1"/>
    <col min="9218" max="9218" width="1.85546875" style="170" customWidth="1"/>
    <col min="9219" max="9219" width="8.28515625" style="170" customWidth="1"/>
    <col min="9220" max="9220" width="0" style="170" hidden="1" customWidth="1"/>
    <col min="9221" max="9221" width="10.7109375" style="170" customWidth="1"/>
    <col min="9222" max="9222" width="1.140625" style="170" customWidth="1"/>
    <col min="9223" max="9223" width="6.7109375" style="170" customWidth="1"/>
    <col min="9224" max="9224" width="4" style="170" customWidth="1"/>
    <col min="9225" max="9458" width="9.140625" style="170"/>
    <col min="9459" max="9459" width="2" style="170" customWidth="1"/>
    <col min="9460" max="9460" width="0" style="170" hidden="1" customWidth="1"/>
    <col min="9461" max="9461" width="10.7109375" style="170" customWidth="1"/>
    <col min="9462" max="9462" width="5.7109375" style="170" customWidth="1"/>
    <col min="9463" max="9463" width="3.42578125" style="170" customWidth="1"/>
    <col min="9464" max="9464" width="0" style="170" hidden="1" customWidth="1"/>
    <col min="9465" max="9465" width="10.7109375" style="170" customWidth="1"/>
    <col min="9466" max="9466" width="1.42578125" style="170" customWidth="1"/>
    <col min="9467" max="9467" width="8.140625" style="170" customWidth="1"/>
    <col min="9468" max="9468" width="0" style="170" hidden="1" customWidth="1"/>
    <col min="9469" max="9469" width="10.7109375" style="170" customWidth="1"/>
    <col min="9470" max="9470" width="2.140625" style="170" customWidth="1"/>
    <col min="9471" max="9471" width="8.28515625" style="170" customWidth="1"/>
    <col min="9472" max="9472" width="0" style="170" hidden="1" customWidth="1"/>
    <col min="9473" max="9473" width="10.7109375" style="170" customWidth="1"/>
    <col min="9474" max="9474" width="1.85546875" style="170" customWidth="1"/>
    <col min="9475" max="9475" width="8.28515625" style="170" customWidth="1"/>
    <col min="9476" max="9476" width="0" style="170" hidden="1" customWidth="1"/>
    <col min="9477" max="9477" width="10.7109375" style="170" customWidth="1"/>
    <col min="9478" max="9478" width="1.140625" style="170" customWidth="1"/>
    <col min="9479" max="9479" width="6.7109375" style="170" customWidth="1"/>
    <col min="9480" max="9480" width="4" style="170" customWidth="1"/>
    <col min="9481" max="9714" width="9.140625" style="170"/>
    <col min="9715" max="9715" width="2" style="170" customWidth="1"/>
    <col min="9716" max="9716" width="0" style="170" hidden="1" customWidth="1"/>
    <col min="9717" max="9717" width="10.7109375" style="170" customWidth="1"/>
    <col min="9718" max="9718" width="5.7109375" style="170" customWidth="1"/>
    <col min="9719" max="9719" width="3.42578125" style="170" customWidth="1"/>
    <col min="9720" max="9720" width="0" style="170" hidden="1" customWidth="1"/>
    <col min="9721" max="9721" width="10.7109375" style="170" customWidth="1"/>
    <col min="9722" max="9722" width="1.42578125" style="170" customWidth="1"/>
    <col min="9723" max="9723" width="8.140625" style="170" customWidth="1"/>
    <col min="9724" max="9724" width="0" style="170" hidden="1" customWidth="1"/>
    <col min="9725" max="9725" width="10.7109375" style="170" customWidth="1"/>
    <col min="9726" max="9726" width="2.140625" style="170" customWidth="1"/>
    <col min="9727" max="9727" width="8.28515625" style="170" customWidth="1"/>
    <col min="9728" max="9728" width="0" style="170" hidden="1" customWidth="1"/>
    <col min="9729" max="9729" width="10.7109375" style="170" customWidth="1"/>
    <col min="9730" max="9730" width="1.85546875" style="170" customWidth="1"/>
    <col min="9731" max="9731" width="8.28515625" style="170" customWidth="1"/>
    <col min="9732" max="9732" width="0" style="170" hidden="1" customWidth="1"/>
    <col min="9733" max="9733" width="10.7109375" style="170" customWidth="1"/>
    <col min="9734" max="9734" width="1.140625" style="170" customWidth="1"/>
    <col min="9735" max="9735" width="6.7109375" style="170" customWidth="1"/>
    <col min="9736" max="9736" width="4" style="170" customWidth="1"/>
    <col min="9737" max="9970" width="9.140625" style="170"/>
    <col min="9971" max="9971" width="2" style="170" customWidth="1"/>
    <col min="9972" max="9972" width="0" style="170" hidden="1" customWidth="1"/>
    <col min="9973" max="9973" width="10.7109375" style="170" customWidth="1"/>
    <col min="9974" max="9974" width="5.7109375" style="170" customWidth="1"/>
    <col min="9975" max="9975" width="3.42578125" style="170" customWidth="1"/>
    <col min="9976" max="9976" width="0" style="170" hidden="1" customWidth="1"/>
    <col min="9977" max="9977" width="10.7109375" style="170" customWidth="1"/>
    <col min="9978" max="9978" width="1.42578125" style="170" customWidth="1"/>
    <col min="9979" max="9979" width="8.140625" style="170" customWidth="1"/>
    <col min="9980" max="9980" width="0" style="170" hidden="1" customWidth="1"/>
    <col min="9981" max="9981" width="10.7109375" style="170" customWidth="1"/>
    <col min="9982" max="9982" width="2.140625" style="170" customWidth="1"/>
    <col min="9983" max="9983" width="8.28515625" style="170" customWidth="1"/>
    <col min="9984" max="9984" width="0" style="170" hidden="1" customWidth="1"/>
    <col min="9985" max="9985" width="10.7109375" style="170" customWidth="1"/>
    <col min="9986" max="9986" width="1.85546875" style="170" customWidth="1"/>
    <col min="9987" max="9987" width="8.28515625" style="170" customWidth="1"/>
    <col min="9988" max="9988" width="0" style="170" hidden="1" customWidth="1"/>
    <col min="9989" max="9989" width="10.7109375" style="170" customWidth="1"/>
    <col min="9990" max="9990" width="1.140625" style="170" customWidth="1"/>
    <col min="9991" max="9991" width="6.7109375" style="170" customWidth="1"/>
    <col min="9992" max="9992" width="4" style="170" customWidth="1"/>
    <col min="9993" max="10226" width="9.140625" style="170"/>
    <col min="10227" max="10227" width="2" style="170" customWidth="1"/>
    <col min="10228" max="10228" width="0" style="170" hidden="1" customWidth="1"/>
    <col min="10229" max="10229" width="10.7109375" style="170" customWidth="1"/>
    <col min="10230" max="10230" width="5.7109375" style="170" customWidth="1"/>
    <col min="10231" max="10231" width="3.42578125" style="170" customWidth="1"/>
    <col min="10232" max="10232" width="0" style="170" hidden="1" customWidth="1"/>
    <col min="10233" max="10233" width="10.7109375" style="170" customWidth="1"/>
    <col min="10234" max="10234" width="1.42578125" style="170" customWidth="1"/>
    <col min="10235" max="10235" width="8.140625" style="170" customWidth="1"/>
    <col min="10236" max="10236" width="0" style="170" hidden="1" customWidth="1"/>
    <col min="10237" max="10237" width="10.7109375" style="170" customWidth="1"/>
    <col min="10238" max="10238" width="2.140625" style="170" customWidth="1"/>
    <col min="10239" max="10239" width="8.28515625" style="170" customWidth="1"/>
    <col min="10240" max="10240" width="0" style="170" hidden="1" customWidth="1"/>
    <col min="10241" max="10241" width="10.7109375" style="170" customWidth="1"/>
    <col min="10242" max="10242" width="1.85546875" style="170" customWidth="1"/>
    <col min="10243" max="10243" width="8.28515625" style="170" customWidth="1"/>
    <col min="10244" max="10244" width="0" style="170" hidden="1" customWidth="1"/>
    <col min="10245" max="10245" width="10.7109375" style="170" customWidth="1"/>
    <col min="10246" max="10246" width="1.140625" style="170" customWidth="1"/>
    <col min="10247" max="10247" width="6.7109375" style="170" customWidth="1"/>
    <col min="10248" max="10248" width="4" style="170" customWidth="1"/>
    <col min="10249" max="10482" width="9.140625" style="170"/>
    <col min="10483" max="10483" width="2" style="170" customWidth="1"/>
    <col min="10484" max="10484" width="0" style="170" hidden="1" customWidth="1"/>
    <col min="10485" max="10485" width="10.7109375" style="170" customWidth="1"/>
    <col min="10486" max="10486" width="5.7109375" style="170" customWidth="1"/>
    <col min="10487" max="10487" width="3.42578125" style="170" customWidth="1"/>
    <col min="10488" max="10488" width="0" style="170" hidden="1" customWidth="1"/>
    <col min="10489" max="10489" width="10.7109375" style="170" customWidth="1"/>
    <col min="10490" max="10490" width="1.42578125" style="170" customWidth="1"/>
    <col min="10491" max="10491" width="8.140625" style="170" customWidth="1"/>
    <col min="10492" max="10492" width="0" style="170" hidden="1" customWidth="1"/>
    <col min="10493" max="10493" width="10.7109375" style="170" customWidth="1"/>
    <col min="10494" max="10494" width="2.140625" style="170" customWidth="1"/>
    <col min="10495" max="10495" width="8.28515625" style="170" customWidth="1"/>
    <col min="10496" max="10496" width="0" style="170" hidden="1" customWidth="1"/>
    <col min="10497" max="10497" width="10.7109375" style="170" customWidth="1"/>
    <col min="10498" max="10498" width="1.85546875" style="170" customWidth="1"/>
    <col min="10499" max="10499" width="8.28515625" style="170" customWidth="1"/>
    <col min="10500" max="10500" width="0" style="170" hidden="1" customWidth="1"/>
    <col min="10501" max="10501" width="10.7109375" style="170" customWidth="1"/>
    <col min="10502" max="10502" width="1.140625" style="170" customWidth="1"/>
    <col min="10503" max="10503" width="6.7109375" style="170" customWidth="1"/>
    <col min="10504" max="10504" width="4" style="170" customWidth="1"/>
    <col min="10505" max="10738" width="9.140625" style="170"/>
    <col min="10739" max="10739" width="2" style="170" customWidth="1"/>
    <col min="10740" max="10740" width="0" style="170" hidden="1" customWidth="1"/>
    <col min="10741" max="10741" width="10.7109375" style="170" customWidth="1"/>
    <col min="10742" max="10742" width="5.7109375" style="170" customWidth="1"/>
    <col min="10743" max="10743" width="3.42578125" style="170" customWidth="1"/>
    <col min="10744" max="10744" width="0" style="170" hidden="1" customWidth="1"/>
    <col min="10745" max="10745" width="10.7109375" style="170" customWidth="1"/>
    <col min="10746" max="10746" width="1.42578125" style="170" customWidth="1"/>
    <col min="10747" max="10747" width="8.140625" style="170" customWidth="1"/>
    <col min="10748" max="10748" width="0" style="170" hidden="1" customWidth="1"/>
    <col min="10749" max="10749" width="10.7109375" style="170" customWidth="1"/>
    <col min="10750" max="10750" width="2.140625" style="170" customWidth="1"/>
    <col min="10751" max="10751" width="8.28515625" style="170" customWidth="1"/>
    <col min="10752" max="10752" width="0" style="170" hidden="1" customWidth="1"/>
    <col min="10753" max="10753" width="10.7109375" style="170" customWidth="1"/>
    <col min="10754" max="10754" width="1.85546875" style="170" customWidth="1"/>
    <col min="10755" max="10755" width="8.28515625" style="170" customWidth="1"/>
    <col min="10756" max="10756" width="0" style="170" hidden="1" customWidth="1"/>
    <col min="10757" max="10757" width="10.7109375" style="170" customWidth="1"/>
    <col min="10758" max="10758" width="1.140625" style="170" customWidth="1"/>
    <col min="10759" max="10759" width="6.7109375" style="170" customWidth="1"/>
    <col min="10760" max="10760" width="4" style="170" customWidth="1"/>
    <col min="10761" max="10994" width="9.140625" style="170"/>
    <col min="10995" max="10995" width="2" style="170" customWidth="1"/>
    <col min="10996" max="10996" width="0" style="170" hidden="1" customWidth="1"/>
    <col min="10997" max="10997" width="10.7109375" style="170" customWidth="1"/>
    <col min="10998" max="10998" width="5.7109375" style="170" customWidth="1"/>
    <col min="10999" max="10999" width="3.42578125" style="170" customWidth="1"/>
    <col min="11000" max="11000" width="0" style="170" hidden="1" customWidth="1"/>
    <col min="11001" max="11001" width="10.7109375" style="170" customWidth="1"/>
    <col min="11002" max="11002" width="1.42578125" style="170" customWidth="1"/>
    <col min="11003" max="11003" width="8.140625" style="170" customWidth="1"/>
    <col min="11004" max="11004" width="0" style="170" hidden="1" customWidth="1"/>
    <col min="11005" max="11005" width="10.7109375" style="170" customWidth="1"/>
    <col min="11006" max="11006" width="2.140625" style="170" customWidth="1"/>
    <col min="11007" max="11007" width="8.28515625" style="170" customWidth="1"/>
    <col min="11008" max="11008" width="0" style="170" hidden="1" customWidth="1"/>
    <col min="11009" max="11009" width="10.7109375" style="170" customWidth="1"/>
    <col min="11010" max="11010" width="1.85546875" style="170" customWidth="1"/>
    <col min="11011" max="11011" width="8.28515625" style="170" customWidth="1"/>
    <col min="11012" max="11012" width="0" style="170" hidden="1" customWidth="1"/>
    <col min="11013" max="11013" width="10.7109375" style="170" customWidth="1"/>
    <col min="11014" max="11014" width="1.140625" style="170" customWidth="1"/>
    <col min="11015" max="11015" width="6.7109375" style="170" customWidth="1"/>
    <col min="11016" max="11016" width="4" style="170" customWidth="1"/>
    <col min="11017" max="11250" width="9.140625" style="170"/>
    <col min="11251" max="11251" width="2" style="170" customWidth="1"/>
    <col min="11252" max="11252" width="0" style="170" hidden="1" customWidth="1"/>
    <col min="11253" max="11253" width="10.7109375" style="170" customWidth="1"/>
    <col min="11254" max="11254" width="5.7109375" style="170" customWidth="1"/>
    <col min="11255" max="11255" width="3.42578125" style="170" customWidth="1"/>
    <col min="11256" max="11256" width="0" style="170" hidden="1" customWidth="1"/>
    <col min="11257" max="11257" width="10.7109375" style="170" customWidth="1"/>
    <col min="11258" max="11258" width="1.42578125" style="170" customWidth="1"/>
    <col min="11259" max="11259" width="8.140625" style="170" customWidth="1"/>
    <col min="11260" max="11260" width="0" style="170" hidden="1" customWidth="1"/>
    <col min="11261" max="11261" width="10.7109375" style="170" customWidth="1"/>
    <col min="11262" max="11262" width="2.140625" style="170" customWidth="1"/>
    <col min="11263" max="11263" width="8.28515625" style="170" customWidth="1"/>
    <col min="11264" max="11264" width="0" style="170" hidden="1" customWidth="1"/>
    <col min="11265" max="11265" width="10.7109375" style="170" customWidth="1"/>
    <col min="11266" max="11266" width="1.85546875" style="170" customWidth="1"/>
    <col min="11267" max="11267" width="8.28515625" style="170" customWidth="1"/>
    <col min="11268" max="11268" width="0" style="170" hidden="1" customWidth="1"/>
    <col min="11269" max="11269" width="10.7109375" style="170" customWidth="1"/>
    <col min="11270" max="11270" width="1.140625" style="170" customWidth="1"/>
    <col min="11271" max="11271" width="6.7109375" style="170" customWidth="1"/>
    <col min="11272" max="11272" width="4" style="170" customWidth="1"/>
    <col min="11273" max="11506" width="9.140625" style="170"/>
    <col min="11507" max="11507" width="2" style="170" customWidth="1"/>
    <col min="11508" max="11508" width="0" style="170" hidden="1" customWidth="1"/>
    <col min="11509" max="11509" width="10.7109375" style="170" customWidth="1"/>
    <col min="11510" max="11510" width="5.7109375" style="170" customWidth="1"/>
    <col min="11511" max="11511" width="3.42578125" style="170" customWidth="1"/>
    <col min="11512" max="11512" width="0" style="170" hidden="1" customWidth="1"/>
    <col min="11513" max="11513" width="10.7109375" style="170" customWidth="1"/>
    <col min="11514" max="11514" width="1.42578125" style="170" customWidth="1"/>
    <col min="11515" max="11515" width="8.140625" style="170" customWidth="1"/>
    <col min="11516" max="11516" width="0" style="170" hidden="1" customWidth="1"/>
    <col min="11517" max="11517" width="10.7109375" style="170" customWidth="1"/>
    <col min="11518" max="11518" width="2.140625" style="170" customWidth="1"/>
    <col min="11519" max="11519" width="8.28515625" style="170" customWidth="1"/>
    <col min="11520" max="11520" width="0" style="170" hidden="1" customWidth="1"/>
    <col min="11521" max="11521" width="10.7109375" style="170" customWidth="1"/>
    <col min="11522" max="11522" width="1.85546875" style="170" customWidth="1"/>
    <col min="11523" max="11523" width="8.28515625" style="170" customWidth="1"/>
    <col min="11524" max="11524" width="0" style="170" hidden="1" customWidth="1"/>
    <col min="11525" max="11525" width="10.7109375" style="170" customWidth="1"/>
    <col min="11526" max="11526" width="1.140625" style="170" customWidth="1"/>
    <col min="11527" max="11527" width="6.7109375" style="170" customWidth="1"/>
    <col min="11528" max="11528" width="4" style="170" customWidth="1"/>
    <col min="11529" max="11762" width="9.140625" style="170"/>
    <col min="11763" max="11763" width="2" style="170" customWidth="1"/>
    <col min="11764" max="11764" width="0" style="170" hidden="1" customWidth="1"/>
    <col min="11765" max="11765" width="10.7109375" style="170" customWidth="1"/>
    <col min="11766" max="11766" width="5.7109375" style="170" customWidth="1"/>
    <col min="11767" max="11767" width="3.42578125" style="170" customWidth="1"/>
    <col min="11768" max="11768" width="0" style="170" hidden="1" customWidth="1"/>
    <col min="11769" max="11769" width="10.7109375" style="170" customWidth="1"/>
    <col min="11770" max="11770" width="1.42578125" style="170" customWidth="1"/>
    <col min="11771" max="11771" width="8.140625" style="170" customWidth="1"/>
    <col min="11772" max="11772" width="0" style="170" hidden="1" customWidth="1"/>
    <col min="11773" max="11773" width="10.7109375" style="170" customWidth="1"/>
    <col min="11774" max="11774" width="2.140625" style="170" customWidth="1"/>
    <col min="11775" max="11775" width="8.28515625" style="170" customWidth="1"/>
    <col min="11776" max="11776" width="0" style="170" hidden="1" customWidth="1"/>
    <col min="11777" max="11777" width="10.7109375" style="170" customWidth="1"/>
    <col min="11778" max="11778" width="1.85546875" style="170" customWidth="1"/>
    <col min="11779" max="11779" width="8.28515625" style="170" customWidth="1"/>
    <col min="11780" max="11780" width="0" style="170" hidden="1" customWidth="1"/>
    <col min="11781" max="11781" width="10.7109375" style="170" customWidth="1"/>
    <col min="11782" max="11782" width="1.140625" style="170" customWidth="1"/>
    <col min="11783" max="11783" width="6.7109375" style="170" customWidth="1"/>
    <col min="11784" max="11784" width="4" style="170" customWidth="1"/>
    <col min="11785" max="12018" width="9.140625" style="170"/>
    <col min="12019" max="12019" width="2" style="170" customWidth="1"/>
    <col min="12020" max="12020" width="0" style="170" hidden="1" customWidth="1"/>
    <col min="12021" max="12021" width="10.7109375" style="170" customWidth="1"/>
    <col min="12022" max="12022" width="5.7109375" style="170" customWidth="1"/>
    <col min="12023" max="12023" width="3.42578125" style="170" customWidth="1"/>
    <col min="12024" max="12024" width="0" style="170" hidden="1" customWidth="1"/>
    <col min="12025" max="12025" width="10.7109375" style="170" customWidth="1"/>
    <col min="12026" max="12026" width="1.42578125" style="170" customWidth="1"/>
    <col min="12027" max="12027" width="8.140625" style="170" customWidth="1"/>
    <col min="12028" max="12028" width="0" style="170" hidden="1" customWidth="1"/>
    <col min="12029" max="12029" width="10.7109375" style="170" customWidth="1"/>
    <col min="12030" max="12030" width="2.140625" style="170" customWidth="1"/>
    <col min="12031" max="12031" width="8.28515625" style="170" customWidth="1"/>
    <col min="12032" max="12032" width="0" style="170" hidden="1" customWidth="1"/>
    <col min="12033" max="12033" width="10.7109375" style="170" customWidth="1"/>
    <col min="12034" max="12034" width="1.85546875" style="170" customWidth="1"/>
    <col min="12035" max="12035" width="8.28515625" style="170" customWidth="1"/>
    <col min="12036" max="12036" width="0" style="170" hidden="1" customWidth="1"/>
    <col min="12037" max="12037" width="10.7109375" style="170" customWidth="1"/>
    <col min="12038" max="12038" width="1.140625" style="170" customWidth="1"/>
    <col min="12039" max="12039" width="6.7109375" style="170" customWidth="1"/>
    <col min="12040" max="12040" width="4" style="170" customWidth="1"/>
    <col min="12041" max="12274" width="9.140625" style="170"/>
    <col min="12275" max="12275" width="2" style="170" customWidth="1"/>
    <col min="12276" max="12276" width="0" style="170" hidden="1" customWidth="1"/>
    <col min="12277" max="12277" width="10.7109375" style="170" customWidth="1"/>
    <col min="12278" max="12278" width="5.7109375" style="170" customWidth="1"/>
    <col min="12279" max="12279" width="3.42578125" style="170" customWidth="1"/>
    <col min="12280" max="12280" width="0" style="170" hidden="1" customWidth="1"/>
    <col min="12281" max="12281" width="10.7109375" style="170" customWidth="1"/>
    <col min="12282" max="12282" width="1.42578125" style="170" customWidth="1"/>
    <col min="12283" max="12283" width="8.140625" style="170" customWidth="1"/>
    <col min="12284" max="12284" width="0" style="170" hidden="1" customWidth="1"/>
    <col min="12285" max="12285" width="10.7109375" style="170" customWidth="1"/>
    <col min="12286" max="12286" width="2.140625" style="170" customWidth="1"/>
    <col min="12287" max="12287" width="8.28515625" style="170" customWidth="1"/>
    <col min="12288" max="12288" width="0" style="170" hidden="1" customWidth="1"/>
    <col min="12289" max="12289" width="10.7109375" style="170" customWidth="1"/>
    <col min="12290" max="12290" width="1.85546875" style="170" customWidth="1"/>
    <col min="12291" max="12291" width="8.28515625" style="170" customWidth="1"/>
    <col min="12292" max="12292" width="0" style="170" hidden="1" customWidth="1"/>
    <col min="12293" max="12293" width="10.7109375" style="170" customWidth="1"/>
    <col min="12294" max="12294" width="1.140625" style="170" customWidth="1"/>
    <col min="12295" max="12295" width="6.7109375" style="170" customWidth="1"/>
    <col min="12296" max="12296" width="4" style="170" customWidth="1"/>
    <col min="12297" max="12530" width="9.140625" style="170"/>
    <col min="12531" max="12531" width="2" style="170" customWidth="1"/>
    <col min="12532" max="12532" width="0" style="170" hidden="1" customWidth="1"/>
    <col min="12533" max="12533" width="10.7109375" style="170" customWidth="1"/>
    <col min="12534" max="12534" width="5.7109375" style="170" customWidth="1"/>
    <col min="12535" max="12535" width="3.42578125" style="170" customWidth="1"/>
    <col min="12536" max="12536" width="0" style="170" hidden="1" customWidth="1"/>
    <col min="12537" max="12537" width="10.7109375" style="170" customWidth="1"/>
    <col min="12538" max="12538" width="1.42578125" style="170" customWidth="1"/>
    <col min="12539" max="12539" width="8.140625" style="170" customWidth="1"/>
    <col min="12540" max="12540" width="0" style="170" hidden="1" customWidth="1"/>
    <col min="12541" max="12541" width="10.7109375" style="170" customWidth="1"/>
    <col min="12542" max="12542" width="2.140625" style="170" customWidth="1"/>
    <col min="12543" max="12543" width="8.28515625" style="170" customWidth="1"/>
    <col min="12544" max="12544" width="0" style="170" hidden="1" customWidth="1"/>
    <col min="12545" max="12545" width="10.7109375" style="170" customWidth="1"/>
    <col min="12546" max="12546" width="1.85546875" style="170" customWidth="1"/>
    <col min="12547" max="12547" width="8.28515625" style="170" customWidth="1"/>
    <col min="12548" max="12548" width="0" style="170" hidden="1" customWidth="1"/>
    <col min="12549" max="12549" width="10.7109375" style="170" customWidth="1"/>
    <col min="12550" max="12550" width="1.140625" style="170" customWidth="1"/>
    <col min="12551" max="12551" width="6.7109375" style="170" customWidth="1"/>
    <col min="12552" max="12552" width="4" style="170" customWidth="1"/>
    <col min="12553" max="12786" width="9.140625" style="170"/>
    <col min="12787" max="12787" width="2" style="170" customWidth="1"/>
    <col min="12788" max="12788" width="0" style="170" hidden="1" customWidth="1"/>
    <col min="12789" max="12789" width="10.7109375" style="170" customWidth="1"/>
    <col min="12790" max="12790" width="5.7109375" style="170" customWidth="1"/>
    <col min="12791" max="12791" width="3.42578125" style="170" customWidth="1"/>
    <col min="12792" max="12792" width="0" style="170" hidden="1" customWidth="1"/>
    <col min="12793" max="12793" width="10.7109375" style="170" customWidth="1"/>
    <col min="12794" max="12794" width="1.42578125" style="170" customWidth="1"/>
    <col min="12795" max="12795" width="8.140625" style="170" customWidth="1"/>
    <col min="12796" max="12796" width="0" style="170" hidden="1" customWidth="1"/>
    <col min="12797" max="12797" width="10.7109375" style="170" customWidth="1"/>
    <col min="12798" max="12798" width="2.140625" style="170" customWidth="1"/>
    <col min="12799" max="12799" width="8.28515625" style="170" customWidth="1"/>
    <col min="12800" max="12800" width="0" style="170" hidden="1" customWidth="1"/>
    <col min="12801" max="12801" width="10.7109375" style="170" customWidth="1"/>
    <col min="12802" max="12802" width="1.85546875" style="170" customWidth="1"/>
    <col min="12803" max="12803" width="8.28515625" style="170" customWidth="1"/>
    <col min="12804" max="12804" width="0" style="170" hidden="1" customWidth="1"/>
    <col min="12805" max="12805" width="10.7109375" style="170" customWidth="1"/>
    <col min="12806" max="12806" width="1.140625" style="170" customWidth="1"/>
    <col min="12807" max="12807" width="6.7109375" style="170" customWidth="1"/>
    <col min="12808" max="12808" width="4" style="170" customWidth="1"/>
    <col min="12809" max="13042" width="9.140625" style="170"/>
    <col min="13043" max="13043" width="2" style="170" customWidth="1"/>
    <col min="13044" max="13044" width="0" style="170" hidden="1" customWidth="1"/>
    <col min="13045" max="13045" width="10.7109375" style="170" customWidth="1"/>
    <col min="13046" max="13046" width="5.7109375" style="170" customWidth="1"/>
    <col min="13047" max="13047" width="3.42578125" style="170" customWidth="1"/>
    <col min="13048" max="13048" width="0" style="170" hidden="1" customWidth="1"/>
    <col min="13049" max="13049" width="10.7109375" style="170" customWidth="1"/>
    <col min="13050" max="13050" width="1.42578125" style="170" customWidth="1"/>
    <col min="13051" max="13051" width="8.140625" style="170" customWidth="1"/>
    <col min="13052" max="13052" width="0" style="170" hidden="1" customWidth="1"/>
    <col min="13053" max="13053" width="10.7109375" style="170" customWidth="1"/>
    <col min="13054" max="13054" width="2.140625" style="170" customWidth="1"/>
    <col min="13055" max="13055" width="8.28515625" style="170" customWidth="1"/>
    <col min="13056" max="13056" width="0" style="170" hidden="1" customWidth="1"/>
    <col min="13057" max="13057" width="10.7109375" style="170" customWidth="1"/>
    <col min="13058" max="13058" width="1.85546875" style="170" customWidth="1"/>
    <col min="13059" max="13059" width="8.28515625" style="170" customWidth="1"/>
    <col min="13060" max="13060" width="0" style="170" hidden="1" customWidth="1"/>
    <col min="13061" max="13061" width="10.7109375" style="170" customWidth="1"/>
    <col min="13062" max="13062" width="1.140625" style="170" customWidth="1"/>
    <col min="13063" max="13063" width="6.7109375" style="170" customWidth="1"/>
    <col min="13064" max="13064" width="4" style="170" customWidth="1"/>
    <col min="13065" max="13298" width="9.140625" style="170"/>
    <col min="13299" max="13299" width="2" style="170" customWidth="1"/>
    <col min="13300" max="13300" width="0" style="170" hidden="1" customWidth="1"/>
    <col min="13301" max="13301" width="10.7109375" style="170" customWidth="1"/>
    <col min="13302" max="13302" width="5.7109375" style="170" customWidth="1"/>
    <col min="13303" max="13303" width="3.42578125" style="170" customWidth="1"/>
    <col min="13304" max="13304" width="0" style="170" hidden="1" customWidth="1"/>
    <col min="13305" max="13305" width="10.7109375" style="170" customWidth="1"/>
    <col min="13306" max="13306" width="1.42578125" style="170" customWidth="1"/>
    <col min="13307" max="13307" width="8.140625" style="170" customWidth="1"/>
    <col min="13308" max="13308" width="0" style="170" hidden="1" customWidth="1"/>
    <col min="13309" max="13309" width="10.7109375" style="170" customWidth="1"/>
    <col min="13310" max="13310" width="2.140625" style="170" customWidth="1"/>
    <col min="13311" max="13311" width="8.28515625" style="170" customWidth="1"/>
    <col min="13312" max="13312" width="0" style="170" hidden="1" customWidth="1"/>
    <col min="13313" max="13313" width="10.7109375" style="170" customWidth="1"/>
    <col min="13314" max="13314" width="1.85546875" style="170" customWidth="1"/>
    <col min="13315" max="13315" width="8.28515625" style="170" customWidth="1"/>
    <col min="13316" max="13316" width="0" style="170" hidden="1" customWidth="1"/>
    <col min="13317" max="13317" width="10.7109375" style="170" customWidth="1"/>
    <col min="13318" max="13318" width="1.140625" style="170" customWidth="1"/>
    <col min="13319" max="13319" width="6.7109375" style="170" customWidth="1"/>
    <col min="13320" max="13320" width="4" style="170" customWidth="1"/>
    <col min="13321" max="13554" width="9.140625" style="170"/>
    <col min="13555" max="13555" width="2" style="170" customWidth="1"/>
    <col min="13556" max="13556" width="0" style="170" hidden="1" customWidth="1"/>
    <col min="13557" max="13557" width="10.7109375" style="170" customWidth="1"/>
    <col min="13558" max="13558" width="5.7109375" style="170" customWidth="1"/>
    <col min="13559" max="13559" width="3.42578125" style="170" customWidth="1"/>
    <col min="13560" max="13560" width="0" style="170" hidden="1" customWidth="1"/>
    <col min="13561" max="13561" width="10.7109375" style="170" customWidth="1"/>
    <col min="13562" max="13562" width="1.42578125" style="170" customWidth="1"/>
    <col min="13563" max="13563" width="8.140625" style="170" customWidth="1"/>
    <col min="13564" max="13564" width="0" style="170" hidden="1" customWidth="1"/>
    <col min="13565" max="13565" width="10.7109375" style="170" customWidth="1"/>
    <col min="13566" max="13566" width="2.140625" style="170" customWidth="1"/>
    <col min="13567" max="13567" width="8.28515625" style="170" customWidth="1"/>
    <col min="13568" max="13568" width="0" style="170" hidden="1" customWidth="1"/>
    <col min="13569" max="13569" width="10.7109375" style="170" customWidth="1"/>
    <col min="13570" max="13570" width="1.85546875" style="170" customWidth="1"/>
    <col min="13571" max="13571" width="8.28515625" style="170" customWidth="1"/>
    <col min="13572" max="13572" width="0" style="170" hidden="1" customWidth="1"/>
    <col min="13573" max="13573" width="10.7109375" style="170" customWidth="1"/>
    <col min="13574" max="13574" width="1.140625" style="170" customWidth="1"/>
    <col min="13575" max="13575" width="6.7109375" style="170" customWidth="1"/>
    <col min="13576" max="13576" width="4" style="170" customWidth="1"/>
    <col min="13577" max="13810" width="9.140625" style="170"/>
    <col min="13811" max="13811" width="2" style="170" customWidth="1"/>
    <col min="13812" max="13812" width="0" style="170" hidden="1" customWidth="1"/>
    <col min="13813" max="13813" width="10.7109375" style="170" customWidth="1"/>
    <col min="13814" max="13814" width="5.7109375" style="170" customWidth="1"/>
    <col min="13815" max="13815" width="3.42578125" style="170" customWidth="1"/>
    <col min="13816" max="13816" width="0" style="170" hidden="1" customWidth="1"/>
    <col min="13817" max="13817" width="10.7109375" style="170" customWidth="1"/>
    <col min="13818" max="13818" width="1.42578125" style="170" customWidth="1"/>
    <col min="13819" max="13819" width="8.140625" style="170" customWidth="1"/>
    <col min="13820" max="13820" width="0" style="170" hidden="1" customWidth="1"/>
    <col min="13821" max="13821" width="10.7109375" style="170" customWidth="1"/>
    <col min="13822" max="13822" width="2.140625" style="170" customWidth="1"/>
    <col min="13823" max="13823" width="8.28515625" style="170" customWidth="1"/>
    <col min="13824" max="13824" width="0" style="170" hidden="1" customWidth="1"/>
    <col min="13825" max="13825" width="10.7109375" style="170" customWidth="1"/>
    <col min="13826" max="13826" width="1.85546875" style="170" customWidth="1"/>
    <col min="13827" max="13827" width="8.28515625" style="170" customWidth="1"/>
    <col min="13828" max="13828" width="0" style="170" hidden="1" customWidth="1"/>
    <col min="13829" max="13829" width="10.7109375" style="170" customWidth="1"/>
    <col min="13830" max="13830" width="1.140625" style="170" customWidth="1"/>
    <col min="13831" max="13831" width="6.7109375" style="170" customWidth="1"/>
    <col min="13832" max="13832" width="4" style="170" customWidth="1"/>
    <col min="13833" max="14066" width="9.140625" style="170"/>
    <col min="14067" max="14067" width="2" style="170" customWidth="1"/>
    <col min="14068" max="14068" width="0" style="170" hidden="1" customWidth="1"/>
    <col min="14069" max="14069" width="10.7109375" style="170" customWidth="1"/>
    <col min="14070" max="14070" width="5.7109375" style="170" customWidth="1"/>
    <col min="14071" max="14071" width="3.42578125" style="170" customWidth="1"/>
    <col min="14072" max="14072" width="0" style="170" hidden="1" customWidth="1"/>
    <col min="14073" max="14073" width="10.7109375" style="170" customWidth="1"/>
    <col min="14074" max="14074" width="1.42578125" style="170" customWidth="1"/>
    <col min="14075" max="14075" width="8.140625" style="170" customWidth="1"/>
    <col min="14076" max="14076" width="0" style="170" hidden="1" customWidth="1"/>
    <col min="14077" max="14077" width="10.7109375" style="170" customWidth="1"/>
    <col min="14078" max="14078" width="2.140625" style="170" customWidth="1"/>
    <col min="14079" max="14079" width="8.28515625" style="170" customWidth="1"/>
    <col min="14080" max="14080" width="0" style="170" hidden="1" customWidth="1"/>
    <col min="14081" max="14081" width="10.7109375" style="170" customWidth="1"/>
    <col min="14082" max="14082" width="1.85546875" style="170" customWidth="1"/>
    <col min="14083" max="14083" width="8.28515625" style="170" customWidth="1"/>
    <col min="14084" max="14084" width="0" style="170" hidden="1" customWidth="1"/>
    <col min="14085" max="14085" width="10.7109375" style="170" customWidth="1"/>
    <col min="14086" max="14086" width="1.140625" style="170" customWidth="1"/>
    <col min="14087" max="14087" width="6.7109375" style="170" customWidth="1"/>
    <col min="14088" max="14088" width="4" style="170" customWidth="1"/>
    <col min="14089" max="14322" width="9.140625" style="170"/>
    <col min="14323" max="14323" width="2" style="170" customWidth="1"/>
    <col min="14324" max="14324" width="0" style="170" hidden="1" customWidth="1"/>
    <col min="14325" max="14325" width="10.7109375" style="170" customWidth="1"/>
    <col min="14326" max="14326" width="5.7109375" style="170" customWidth="1"/>
    <col min="14327" max="14327" width="3.42578125" style="170" customWidth="1"/>
    <col min="14328" max="14328" width="0" style="170" hidden="1" customWidth="1"/>
    <col min="14329" max="14329" width="10.7109375" style="170" customWidth="1"/>
    <col min="14330" max="14330" width="1.42578125" style="170" customWidth="1"/>
    <col min="14331" max="14331" width="8.140625" style="170" customWidth="1"/>
    <col min="14332" max="14332" width="0" style="170" hidden="1" customWidth="1"/>
    <col min="14333" max="14333" width="10.7109375" style="170" customWidth="1"/>
    <col min="14334" max="14334" width="2.140625" style="170" customWidth="1"/>
    <col min="14335" max="14335" width="8.28515625" style="170" customWidth="1"/>
    <col min="14336" max="14336" width="0" style="170" hidden="1" customWidth="1"/>
    <col min="14337" max="14337" width="10.7109375" style="170" customWidth="1"/>
    <col min="14338" max="14338" width="1.85546875" style="170" customWidth="1"/>
    <col min="14339" max="14339" width="8.28515625" style="170" customWidth="1"/>
    <col min="14340" max="14340" width="0" style="170" hidden="1" customWidth="1"/>
    <col min="14341" max="14341" width="10.7109375" style="170" customWidth="1"/>
    <col min="14342" max="14342" width="1.140625" style="170" customWidth="1"/>
    <col min="14343" max="14343" width="6.7109375" style="170" customWidth="1"/>
    <col min="14344" max="14344" width="4" style="170" customWidth="1"/>
    <col min="14345" max="14578" width="9.140625" style="170"/>
    <col min="14579" max="14579" width="2" style="170" customWidth="1"/>
    <col min="14580" max="14580" width="0" style="170" hidden="1" customWidth="1"/>
    <col min="14581" max="14581" width="10.7109375" style="170" customWidth="1"/>
    <col min="14582" max="14582" width="5.7109375" style="170" customWidth="1"/>
    <col min="14583" max="14583" width="3.42578125" style="170" customWidth="1"/>
    <col min="14584" max="14584" width="0" style="170" hidden="1" customWidth="1"/>
    <col min="14585" max="14585" width="10.7109375" style="170" customWidth="1"/>
    <col min="14586" max="14586" width="1.42578125" style="170" customWidth="1"/>
    <col min="14587" max="14587" width="8.140625" style="170" customWidth="1"/>
    <col min="14588" max="14588" width="0" style="170" hidden="1" customWidth="1"/>
    <col min="14589" max="14589" width="10.7109375" style="170" customWidth="1"/>
    <col min="14590" max="14590" width="2.140625" style="170" customWidth="1"/>
    <col min="14591" max="14591" width="8.28515625" style="170" customWidth="1"/>
    <col min="14592" max="14592" width="0" style="170" hidden="1" customWidth="1"/>
    <col min="14593" max="14593" width="10.7109375" style="170" customWidth="1"/>
    <col min="14594" max="14594" width="1.85546875" style="170" customWidth="1"/>
    <col min="14595" max="14595" width="8.28515625" style="170" customWidth="1"/>
    <col min="14596" max="14596" width="0" style="170" hidden="1" customWidth="1"/>
    <col min="14597" max="14597" width="10.7109375" style="170" customWidth="1"/>
    <col min="14598" max="14598" width="1.140625" style="170" customWidth="1"/>
    <col min="14599" max="14599" width="6.7109375" style="170" customWidth="1"/>
    <col min="14600" max="14600" width="4" style="170" customWidth="1"/>
    <col min="14601" max="14834" width="9.140625" style="170"/>
    <col min="14835" max="14835" width="2" style="170" customWidth="1"/>
    <col min="14836" max="14836" width="0" style="170" hidden="1" customWidth="1"/>
    <col min="14837" max="14837" width="10.7109375" style="170" customWidth="1"/>
    <col min="14838" max="14838" width="5.7109375" style="170" customWidth="1"/>
    <col min="14839" max="14839" width="3.42578125" style="170" customWidth="1"/>
    <col min="14840" max="14840" width="0" style="170" hidden="1" customWidth="1"/>
    <col min="14841" max="14841" width="10.7109375" style="170" customWidth="1"/>
    <col min="14842" max="14842" width="1.42578125" style="170" customWidth="1"/>
    <col min="14843" max="14843" width="8.140625" style="170" customWidth="1"/>
    <col min="14844" max="14844" width="0" style="170" hidden="1" customWidth="1"/>
    <col min="14845" max="14845" width="10.7109375" style="170" customWidth="1"/>
    <col min="14846" max="14846" width="2.140625" style="170" customWidth="1"/>
    <col min="14847" max="14847" width="8.28515625" style="170" customWidth="1"/>
    <col min="14848" max="14848" width="0" style="170" hidden="1" customWidth="1"/>
    <col min="14849" max="14849" width="10.7109375" style="170" customWidth="1"/>
    <col min="14850" max="14850" width="1.85546875" style="170" customWidth="1"/>
    <col min="14851" max="14851" width="8.28515625" style="170" customWidth="1"/>
    <col min="14852" max="14852" width="0" style="170" hidden="1" customWidth="1"/>
    <col min="14853" max="14853" width="10.7109375" style="170" customWidth="1"/>
    <col min="14854" max="14854" width="1.140625" style="170" customWidth="1"/>
    <col min="14855" max="14855" width="6.7109375" style="170" customWidth="1"/>
    <col min="14856" max="14856" width="4" style="170" customWidth="1"/>
    <col min="14857" max="15090" width="9.140625" style="170"/>
    <col min="15091" max="15091" width="2" style="170" customWidth="1"/>
    <col min="15092" max="15092" width="0" style="170" hidden="1" customWidth="1"/>
    <col min="15093" max="15093" width="10.7109375" style="170" customWidth="1"/>
    <col min="15094" max="15094" width="5.7109375" style="170" customWidth="1"/>
    <col min="15095" max="15095" width="3.42578125" style="170" customWidth="1"/>
    <col min="15096" max="15096" width="0" style="170" hidden="1" customWidth="1"/>
    <col min="15097" max="15097" width="10.7109375" style="170" customWidth="1"/>
    <col min="15098" max="15098" width="1.42578125" style="170" customWidth="1"/>
    <col min="15099" max="15099" width="8.140625" style="170" customWidth="1"/>
    <col min="15100" max="15100" width="0" style="170" hidden="1" customWidth="1"/>
    <col min="15101" max="15101" width="10.7109375" style="170" customWidth="1"/>
    <col min="15102" max="15102" width="2.140625" style="170" customWidth="1"/>
    <col min="15103" max="15103" width="8.28515625" style="170" customWidth="1"/>
    <col min="15104" max="15104" width="0" style="170" hidden="1" customWidth="1"/>
    <col min="15105" max="15105" width="10.7109375" style="170" customWidth="1"/>
    <col min="15106" max="15106" width="1.85546875" style="170" customWidth="1"/>
    <col min="15107" max="15107" width="8.28515625" style="170" customWidth="1"/>
    <col min="15108" max="15108" width="0" style="170" hidden="1" customWidth="1"/>
    <col min="15109" max="15109" width="10.7109375" style="170" customWidth="1"/>
    <col min="15110" max="15110" width="1.140625" style="170" customWidth="1"/>
    <col min="15111" max="15111" width="6.7109375" style="170" customWidth="1"/>
    <col min="15112" max="15112" width="4" style="170" customWidth="1"/>
    <col min="15113" max="15346" width="9.140625" style="170"/>
    <col min="15347" max="15347" width="2" style="170" customWidth="1"/>
    <col min="15348" max="15348" width="0" style="170" hidden="1" customWidth="1"/>
    <col min="15349" max="15349" width="10.7109375" style="170" customWidth="1"/>
    <col min="15350" max="15350" width="5.7109375" style="170" customWidth="1"/>
    <col min="15351" max="15351" width="3.42578125" style="170" customWidth="1"/>
    <col min="15352" max="15352" width="0" style="170" hidden="1" customWidth="1"/>
    <col min="15353" max="15353" width="10.7109375" style="170" customWidth="1"/>
    <col min="15354" max="15354" width="1.42578125" style="170" customWidth="1"/>
    <col min="15355" max="15355" width="8.140625" style="170" customWidth="1"/>
    <col min="15356" max="15356" width="0" style="170" hidden="1" customWidth="1"/>
    <col min="15357" max="15357" width="10.7109375" style="170" customWidth="1"/>
    <col min="15358" max="15358" width="2.140625" style="170" customWidth="1"/>
    <col min="15359" max="15359" width="8.28515625" style="170" customWidth="1"/>
    <col min="15360" max="15360" width="0" style="170" hidden="1" customWidth="1"/>
    <col min="15361" max="15361" width="10.7109375" style="170" customWidth="1"/>
    <col min="15362" max="15362" width="1.85546875" style="170" customWidth="1"/>
    <col min="15363" max="15363" width="8.28515625" style="170" customWidth="1"/>
    <col min="15364" max="15364" width="0" style="170" hidden="1" customWidth="1"/>
    <col min="15365" max="15365" width="10.7109375" style="170" customWidth="1"/>
    <col min="15366" max="15366" width="1.140625" style="170" customWidth="1"/>
    <col min="15367" max="15367" width="6.7109375" style="170" customWidth="1"/>
    <col min="15368" max="15368" width="4" style="170" customWidth="1"/>
    <col min="15369" max="15602" width="9.140625" style="170"/>
    <col min="15603" max="15603" width="2" style="170" customWidth="1"/>
    <col min="15604" max="15604" width="0" style="170" hidden="1" customWidth="1"/>
    <col min="15605" max="15605" width="10.7109375" style="170" customWidth="1"/>
    <col min="15606" max="15606" width="5.7109375" style="170" customWidth="1"/>
    <col min="15607" max="15607" width="3.42578125" style="170" customWidth="1"/>
    <col min="15608" max="15608" width="0" style="170" hidden="1" customWidth="1"/>
    <col min="15609" max="15609" width="10.7109375" style="170" customWidth="1"/>
    <col min="15610" max="15610" width="1.42578125" style="170" customWidth="1"/>
    <col min="15611" max="15611" width="8.140625" style="170" customWidth="1"/>
    <col min="15612" max="15612" width="0" style="170" hidden="1" customWidth="1"/>
    <col min="15613" max="15613" width="10.7109375" style="170" customWidth="1"/>
    <col min="15614" max="15614" width="2.140625" style="170" customWidth="1"/>
    <col min="15615" max="15615" width="8.28515625" style="170" customWidth="1"/>
    <col min="15616" max="15616" width="0" style="170" hidden="1" customWidth="1"/>
    <col min="15617" max="15617" width="10.7109375" style="170" customWidth="1"/>
    <col min="15618" max="15618" width="1.85546875" style="170" customWidth="1"/>
    <col min="15619" max="15619" width="8.28515625" style="170" customWidth="1"/>
    <col min="15620" max="15620" width="0" style="170" hidden="1" customWidth="1"/>
    <col min="15621" max="15621" width="10.7109375" style="170" customWidth="1"/>
    <col min="15622" max="15622" width="1.140625" style="170" customWidth="1"/>
    <col min="15623" max="15623" width="6.7109375" style="170" customWidth="1"/>
    <col min="15624" max="15624" width="4" style="170" customWidth="1"/>
    <col min="15625" max="15858" width="9.140625" style="170"/>
    <col min="15859" max="15859" width="2" style="170" customWidth="1"/>
    <col min="15860" max="15860" width="0" style="170" hidden="1" customWidth="1"/>
    <col min="15861" max="15861" width="10.7109375" style="170" customWidth="1"/>
    <col min="15862" max="15862" width="5.7109375" style="170" customWidth="1"/>
    <col min="15863" max="15863" width="3.42578125" style="170" customWidth="1"/>
    <col min="15864" max="15864" width="0" style="170" hidden="1" customWidth="1"/>
    <col min="15865" max="15865" width="10.7109375" style="170" customWidth="1"/>
    <col min="15866" max="15866" width="1.42578125" style="170" customWidth="1"/>
    <col min="15867" max="15867" width="8.140625" style="170" customWidth="1"/>
    <col min="15868" max="15868" width="0" style="170" hidden="1" customWidth="1"/>
    <col min="15869" max="15869" width="10.7109375" style="170" customWidth="1"/>
    <col min="15870" max="15870" width="2.140625" style="170" customWidth="1"/>
    <col min="15871" max="15871" width="8.28515625" style="170" customWidth="1"/>
    <col min="15872" max="15872" width="0" style="170" hidden="1" customWidth="1"/>
    <col min="15873" max="15873" width="10.7109375" style="170" customWidth="1"/>
    <col min="15874" max="15874" width="1.85546875" style="170" customWidth="1"/>
    <col min="15875" max="15875" width="8.28515625" style="170" customWidth="1"/>
    <col min="15876" max="15876" width="0" style="170" hidden="1" customWidth="1"/>
    <col min="15877" max="15877" width="10.7109375" style="170" customWidth="1"/>
    <col min="15878" max="15878" width="1.140625" style="170" customWidth="1"/>
    <col min="15879" max="15879" width="6.7109375" style="170" customWidth="1"/>
    <col min="15880" max="15880" width="4" style="170" customWidth="1"/>
    <col min="15881" max="16114" width="9.140625" style="170"/>
    <col min="16115" max="16115" width="2" style="170" customWidth="1"/>
    <col min="16116" max="16116" width="0" style="170" hidden="1" customWidth="1"/>
    <col min="16117" max="16117" width="10.7109375" style="170" customWidth="1"/>
    <col min="16118" max="16118" width="5.7109375" style="170" customWidth="1"/>
    <col min="16119" max="16119" width="3.42578125" style="170" customWidth="1"/>
    <col min="16120" max="16120" width="0" style="170" hidden="1" customWidth="1"/>
    <col min="16121" max="16121" width="10.7109375" style="170" customWidth="1"/>
    <col min="16122" max="16122" width="1.42578125" style="170" customWidth="1"/>
    <col min="16123" max="16123" width="8.140625" style="170" customWidth="1"/>
    <col min="16124" max="16124" width="0" style="170" hidden="1" customWidth="1"/>
    <col min="16125" max="16125" width="10.7109375" style="170" customWidth="1"/>
    <col min="16126" max="16126" width="2.140625" style="170" customWidth="1"/>
    <col min="16127" max="16127" width="8.28515625" style="170" customWidth="1"/>
    <col min="16128" max="16128" width="0" style="170" hidden="1" customWidth="1"/>
    <col min="16129" max="16129" width="10.7109375" style="170" customWidth="1"/>
    <col min="16130" max="16130" width="1.85546875" style="170" customWidth="1"/>
    <col min="16131" max="16131" width="8.28515625" style="170" customWidth="1"/>
    <col min="16132" max="16132" width="0" style="170" hidden="1" customWidth="1"/>
    <col min="16133" max="16133" width="10.7109375" style="170" customWidth="1"/>
    <col min="16134" max="16134" width="1.140625" style="170" customWidth="1"/>
    <col min="16135" max="16135" width="6.7109375" style="170" customWidth="1"/>
    <col min="16136" max="16136" width="4" style="170" customWidth="1"/>
    <col min="16137" max="16384" width="9.140625" style="170"/>
  </cols>
  <sheetData>
    <row r="1" spans="1:38" ht="41.25" customHeight="1">
      <c r="A1" s="947"/>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c r="AB1" s="947"/>
      <c r="AC1" s="947"/>
      <c r="AD1" s="947"/>
      <c r="AE1" s="947"/>
      <c r="AF1" s="947"/>
      <c r="AG1" s="947"/>
      <c r="AH1" s="947"/>
      <c r="AI1" s="947"/>
      <c r="AJ1" s="947"/>
      <c r="AK1" s="947"/>
    </row>
    <row r="2" spans="1:38" ht="15">
      <c r="A2" s="982"/>
      <c r="B2" s="982"/>
      <c r="C2" s="982"/>
      <c r="D2" s="982"/>
      <c r="E2" s="982"/>
      <c r="F2" s="982"/>
      <c r="G2" s="982"/>
      <c r="H2" s="653"/>
      <c r="I2" s="982"/>
      <c r="J2" s="982"/>
      <c r="K2" s="982"/>
      <c r="L2" s="982"/>
      <c r="M2" s="982"/>
      <c r="N2" s="982"/>
      <c r="O2" s="982"/>
      <c r="P2" s="987"/>
      <c r="Q2" s="987"/>
      <c r="R2" s="987"/>
      <c r="S2" s="987"/>
      <c r="T2" s="987"/>
      <c r="U2" s="987"/>
      <c r="V2" s="987"/>
      <c r="W2" s="987"/>
      <c r="X2" s="987"/>
      <c r="Y2" s="987"/>
      <c r="Z2" s="987"/>
      <c r="AA2" s="987"/>
      <c r="AB2" s="987"/>
      <c r="AC2" s="987"/>
      <c r="AD2" s="987"/>
      <c r="AE2" s="987"/>
      <c r="AF2" s="987"/>
      <c r="AG2" s="987"/>
      <c r="AH2" s="987"/>
      <c r="AI2" s="987"/>
      <c r="AJ2" s="987"/>
      <c r="AK2" s="987"/>
      <c r="AL2" s="654"/>
    </row>
    <row r="3" spans="1:38" ht="14.25" customHeight="1">
      <c r="A3" s="655"/>
      <c r="B3" s="656"/>
      <c r="C3" s="657"/>
      <c r="D3" s="658"/>
      <c r="E3" s="658"/>
      <c r="F3" s="659"/>
      <c r="G3" s="660"/>
      <c r="H3" s="661"/>
      <c r="I3" s="659"/>
      <c r="J3" s="659"/>
      <c r="K3" s="659"/>
      <c r="L3" s="659"/>
      <c r="M3" s="659"/>
      <c r="N3" s="659"/>
      <c r="O3" s="659"/>
      <c r="P3" s="575"/>
      <c r="Q3" s="575"/>
      <c r="R3" s="575"/>
      <c r="S3" s="575"/>
      <c r="T3" s="575"/>
      <c r="U3" s="575"/>
      <c r="V3" s="575"/>
      <c r="W3" s="575"/>
      <c r="X3" s="575"/>
      <c r="Y3" s="575"/>
      <c r="Z3" s="575"/>
      <c r="AA3" s="575"/>
      <c r="AB3" s="575"/>
      <c r="AC3" s="575"/>
      <c r="AD3" s="575"/>
      <c r="AE3" s="575"/>
      <c r="AF3" s="575"/>
      <c r="AG3" s="575"/>
      <c r="AH3" s="575"/>
      <c r="AI3" s="981" t="s">
        <v>179</v>
      </c>
      <c r="AJ3" s="981"/>
      <c r="AK3" s="981"/>
    </row>
    <row r="4" spans="1:38" ht="14.25" customHeight="1">
      <c r="A4" s="988"/>
      <c r="B4" s="988"/>
      <c r="C4" s="988"/>
      <c r="D4" s="988"/>
      <c r="E4" s="988"/>
      <c r="F4" s="988"/>
      <c r="G4" s="988"/>
      <c r="H4" s="988"/>
      <c r="I4" s="988"/>
      <c r="J4" s="988"/>
      <c r="K4" s="988"/>
      <c r="L4" s="988"/>
      <c r="M4" s="988"/>
      <c r="N4" s="988"/>
      <c r="O4" s="988"/>
      <c r="P4" s="575"/>
      <c r="Q4" s="575"/>
      <c r="R4" s="575"/>
      <c r="S4" s="575"/>
      <c r="T4" s="575"/>
      <c r="U4" s="575"/>
      <c r="V4" s="575"/>
      <c r="W4" s="575"/>
      <c r="X4" s="575"/>
      <c r="Y4" s="575"/>
      <c r="Z4" s="575"/>
      <c r="AA4" s="575"/>
      <c r="AB4" s="575"/>
      <c r="AC4" s="575"/>
      <c r="AD4" s="575"/>
      <c r="AE4" s="575"/>
      <c r="AF4" s="575"/>
      <c r="AG4" s="575"/>
      <c r="AH4" s="575"/>
      <c r="AI4" s="662"/>
      <c r="AJ4" s="662"/>
      <c r="AK4" s="662"/>
    </row>
    <row r="5" spans="1:38" ht="14.25" customHeight="1">
      <c r="A5" s="655"/>
      <c r="B5" s="663"/>
      <c r="C5" s="664"/>
      <c r="D5" s="664"/>
      <c r="E5" s="664"/>
      <c r="F5" s="664"/>
      <c r="G5" s="664"/>
      <c r="H5" s="664"/>
      <c r="I5" s="664"/>
      <c r="J5" s="664"/>
      <c r="K5" s="664"/>
      <c r="L5" s="664"/>
      <c r="M5" s="664"/>
      <c r="N5" s="664"/>
      <c r="O5" s="664"/>
      <c r="P5" s="575"/>
      <c r="Q5" s="575"/>
      <c r="R5" s="575"/>
      <c r="S5" s="575"/>
      <c r="T5" s="575"/>
      <c r="U5" s="575"/>
      <c r="V5" s="575"/>
      <c r="W5" s="575"/>
      <c r="X5" s="575"/>
      <c r="Y5" s="575"/>
      <c r="Z5" s="575"/>
      <c r="AA5" s="575"/>
      <c r="AB5" s="575"/>
      <c r="AC5" s="575"/>
      <c r="AD5" s="575"/>
      <c r="AE5" s="575"/>
      <c r="AF5" s="575"/>
      <c r="AG5" s="575"/>
      <c r="AH5" s="575"/>
      <c r="AI5" s="662"/>
      <c r="AJ5" s="662"/>
      <c r="AK5" s="662"/>
    </row>
    <row r="6" spans="1:38" ht="15.95" customHeight="1">
      <c r="A6" s="175" t="s">
        <v>49</v>
      </c>
      <c r="B6" s="176"/>
      <c r="C6" s="665"/>
      <c r="D6" s="666"/>
      <c r="E6" s="179"/>
      <c r="F6" s="180"/>
      <c r="G6" s="181"/>
      <c r="H6" s="182"/>
      <c r="I6" s="180"/>
      <c r="J6" s="181"/>
      <c r="K6" s="182"/>
      <c r="L6" s="183"/>
      <c r="M6" s="185"/>
      <c r="N6" s="186"/>
      <c r="O6" s="187"/>
      <c r="P6" s="575"/>
      <c r="Q6" s="575"/>
      <c r="R6" s="575"/>
      <c r="S6" s="575"/>
      <c r="T6" s="575"/>
      <c r="U6" s="575"/>
      <c r="V6" s="575"/>
      <c r="W6" s="575"/>
      <c r="X6" s="575"/>
      <c r="Y6" s="575"/>
      <c r="Z6" s="575"/>
      <c r="AA6" s="575"/>
      <c r="AB6" s="575"/>
      <c r="AC6" s="575"/>
      <c r="AD6" s="575"/>
      <c r="AE6" s="575"/>
      <c r="AF6" s="575"/>
      <c r="AG6" s="575"/>
      <c r="AH6" s="575"/>
      <c r="AI6" s="662"/>
      <c r="AJ6" s="662"/>
      <c r="AK6" s="662"/>
    </row>
    <row r="7" spans="1:38" ht="15.95" customHeight="1">
      <c r="A7" s="175"/>
      <c r="B7" s="205"/>
      <c r="C7" s="189">
        <v>1</v>
      </c>
      <c r="D7" s="938" t="s">
        <v>79</v>
      </c>
      <c r="E7" s="938"/>
      <c r="F7" s="938"/>
      <c r="G7" s="945"/>
      <c r="H7" s="945"/>
      <c r="I7" s="945"/>
      <c r="J7" s="945"/>
      <c r="K7" s="945"/>
      <c r="L7" s="945"/>
      <c r="M7" s="945"/>
      <c r="N7" s="945"/>
      <c r="O7" s="945"/>
      <c r="P7" s="229"/>
      <c r="Q7" s="945"/>
      <c r="R7" s="945"/>
      <c r="S7" s="945"/>
      <c r="T7" s="945"/>
      <c r="U7" s="945"/>
      <c r="V7" s="945"/>
      <c r="W7" s="198"/>
      <c r="X7" s="199"/>
      <c r="Y7" s="234" t="s">
        <v>154</v>
      </c>
      <c r="Z7" s="938" t="s">
        <v>79</v>
      </c>
      <c r="AA7" s="938" t="s">
        <v>79</v>
      </c>
      <c r="AB7" s="938" t="s">
        <v>79</v>
      </c>
      <c r="AC7" s="252"/>
      <c r="AD7" s="253"/>
      <c r="AE7" s="234">
        <v>-30</v>
      </c>
      <c r="AF7" s="938" t="s">
        <v>79</v>
      </c>
      <c r="AG7" s="938" t="s">
        <v>79</v>
      </c>
      <c r="AH7" s="938" t="s">
        <v>79</v>
      </c>
      <c r="AI7" s="252"/>
      <c r="AJ7" s="253"/>
      <c r="AK7" s="256"/>
    </row>
    <row r="8" spans="1:38" ht="15.95" customHeight="1">
      <c r="A8" s="175" t="s">
        <v>51</v>
      </c>
      <c r="B8" s="176"/>
      <c r="C8" s="667"/>
      <c r="D8" s="191"/>
      <c r="E8" s="192" t="s">
        <v>7</v>
      </c>
      <c r="F8" s="193"/>
      <c r="G8" s="195"/>
      <c r="H8" s="195"/>
      <c r="I8" s="196"/>
      <c r="J8" s="198"/>
      <c r="K8" s="199"/>
      <c r="L8" s="196"/>
      <c r="M8" s="200"/>
      <c r="N8" s="201"/>
      <c r="O8" s="202"/>
      <c r="P8" s="258"/>
      <c r="Q8" s="259"/>
      <c r="R8" s="260"/>
      <c r="S8" s="234">
        <v>-24</v>
      </c>
      <c r="T8" s="938" t="s">
        <v>79</v>
      </c>
      <c r="U8" s="938" t="s">
        <v>79</v>
      </c>
      <c r="V8" s="938" t="s">
        <v>79</v>
      </c>
      <c r="W8" s="945"/>
      <c r="X8" s="945"/>
      <c r="Y8" s="945"/>
      <c r="Z8" s="198"/>
      <c r="AA8" s="199"/>
      <c r="AB8" s="263"/>
      <c r="AC8" s="199"/>
      <c r="AD8" s="199"/>
      <c r="AE8" s="196"/>
      <c r="AF8" s="198"/>
      <c r="AG8" s="199"/>
      <c r="AH8" s="207"/>
      <c r="AI8" s="199"/>
      <c r="AJ8" s="199"/>
      <c r="AK8" s="196"/>
    </row>
    <row r="9" spans="1:38" ht="15.95" customHeight="1">
      <c r="A9" s="203"/>
      <c r="B9" s="456"/>
      <c r="C9" s="206"/>
      <c r="D9" s="942"/>
      <c r="E9" s="942"/>
      <c r="F9" s="207"/>
      <c r="G9" s="938" t="s">
        <v>79</v>
      </c>
      <c r="H9" s="938"/>
      <c r="I9" s="938"/>
      <c r="J9" s="209"/>
      <c r="K9" s="210"/>
      <c r="L9" s="196"/>
      <c r="M9" s="200"/>
      <c r="N9" s="201"/>
      <c r="O9" s="196"/>
      <c r="P9" s="175">
        <v>-1</v>
      </c>
      <c r="Q9" s="176">
        <v>0</v>
      </c>
      <c r="R9" s="415"/>
      <c r="S9" s="415"/>
      <c r="T9" s="261"/>
      <c r="U9" s="262"/>
      <c r="V9" s="263" t="s">
        <v>159</v>
      </c>
      <c r="W9" s="938" t="s">
        <v>79</v>
      </c>
      <c r="X9" s="938"/>
      <c r="Y9" s="938"/>
      <c r="Z9" s="941"/>
      <c r="AA9" s="941"/>
      <c r="AB9" s="211"/>
      <c r="AC9" s="938" t="s">
        <v>79</v>
      </c>
      <c r="AD9" s="938"/>
      <c r="AE9" s="938"/>
      <c r="AF9" s="210"/>
      <c r="AG9" s="210"/>
      <c r="AH9" s="207"/>
      <c r="AI9" s="668"/>
      <c r="AJ9" s="199"/>
      <c r="AK9" s="196"/>
    </row>
    <row r="10" spans="1:38" ht="15.95" customHeight="1">
      <c r="A10" s="175" t="s">
        <v>54</v>
      </c>
      <c r="B10" s="176"/>
      <c r="C10" s="669"/>
      <c r="D10" s="937"/>
      <c r="E10" s="937"/>
      <c r="F10" s="211">
        <v>17</v>
      </c>
      <c r="G10" s="191"/>
      <c r="H10" s="212" t="s">
        <v>7</v>
      </c>
      <c r="I10" s="193"/>
      <c r="J10" s="195"/>
      <c r="K10" s="195"/>
      <c r="L10" s="196"/>
      <c r="M10" s="200"/>
      <c r="N10" s="201"/>
      <c r="O10" s="196"/>
      <c r="P10" s="175"/>
      <c r="Q10" s="261"/>
      <c r="R10" s="412"/>
      <c r="S10" s="263">
        <v>32</v>
      </c>
      <c r="T10" s="946" t="s">
        <v>79</v>
      </c>
      <c r="U10" s="938"/>
      <c r="V10" s="939"/>
      <c r="W10" s="191"/>
      <c r="X10" s="212" t="s">
        <v>7</v>
      </c>
      <c r="Y10" s="193"/>
      <c r="Z10" s="937"/>
      <c r="AA10" s="937"/>
      <c r="AB10" s="211">
        <v>52</v>
      </c>
      <c r="AC10" s="670"/>
      <c r="AD10" s="212" t="s">
        <v>7</v>
      </c>
      <c r="AE10" s="193"/>
      <c r="AF10" s="941"/>
      <c r="AG10" s="941"/>
      <c r="AH10" s="211"/>
      <c r="AI10" s="938" t="s">
        <v>79</v>
      </c>
      <c r="AJ10" s="938"/>
      <c r="AK10" s="938"/>
    </row>
    <row r="11" spans="1:38" ht="15.95" customHeight="1">
      <c r="A11" s="175"/>
      <c r="B11" s="408"/>
      <c r="C11" s="189">
        <v>2</v>
      </c>
      <c r="D11" s="946" t="s">
        <v>79</v>
      </c>
      <c r="E11" s="938"/>
      <c r="F11" s="939"/>
      <c r="G11" s="210"/>
      <c r="H11" s="210"/>
      <c r="I11" s="207"/>
      <c r="J11" s="199"/>
      <c r="K11" s="199"/>
      <c r="L11" s="196"/>
      <c r="M11" s="200"/>
      <c r="N11" s="201"/>
      <c r="O11" s="196"/>
      <c r="P11" s="175">
        <v>-2</v>
      </c>
      <c r="Q11" s="176" t="s">
        <v>79</v>
      </c>
      <c r="R11" s="176"/>
      <c r="S11" s="190"/>
      <c r="T11" s="214"/>
      <c r="U11" s="212" t="s">
        <v>7</v>
      </c>
      <c r="V11" s="215"/>
      <c r="W11" s="941"/>
      <c r="X11" s="941"/>
      <c r="Y11" s="266"/>
      <c r="Z11" s="938" t="s">
        <v>79</v>
      </c>
      <c r="AA11" s="938"/>
      <c r="AB11" s="939"/>
      <c r="AC11" s="210"/>
      <c r="AD11" s="210"/>
      <c r="AE11" s="211"/>
      <c r="AF11" s="937"/>
      <c r="AG11" s="937"/>
      <c r="AH11" s="211">
        <v>58</v>
      </c>
      <c r="AI11" s="191"/>
      <c r="AJ11" s="212" t="s">
        <v>7</v>
      </c>
      <c r="AK11" s="193"/>
    </row>
    <row r="12" spans="1:38" ht="15.95" customHeight="1">
      <c r="A12" s="175" t="s">
        <v>58</v>
      </c>
      <c r="B12" s="176"/>
      <c r="C12" s="667"/>
      <c r="D12" s="214"/>
      <c r="E12" s="212" t="s">
        <v>7</v>
      </c>
      <c r="F12" s="215"/>
      <c r="G12" s="216"/>
      <c r="H12" s="195"/>
      <c r="I12" s="207"/>
      <c r="J12" s="199"/>
      <c r="K12" s="199"/>
      <c r="L12" s="196"/>
      <c r="M12" s="200"/>
      <c r="N12" s="201"/>
      <c r="O12" s="196"/>
      <c r="P12" s="175"/>
      <c r="Q12" s="270"/>
      <c r="R12" s="271"/>
      <c r="S12" s="234">
        <v>-23</v>
      </c>
      <c r="T12" s="938" t="s">
        <v>79</v>
      </c>
      <c r="U12" s="938" t="s">
        <v>79</v>
      </c>
      <c r="V12" s="938" t="s">
        <v>79</v>
      </c>
      <c r="W12" s="937"/>
      <c r="X12" s="937"/>
      <c r="Y12" s="211">
        <v>48</v>
      </c>
      <c r="Z12" s="214"/>
      <c r="AA12" s="212" t="s">
        <v>7</v>
      </c>
      <c r="AB12" s="215"/>
      <c r="AC12" s="283"/>
      <c r="AD12" s="273"/>
      <c r="AE12" s="211"/>
      <c r="AF12" s="273"/>
      <c r="AG12" s="273"/>
      <c r="AH12" s="211"/>
      <c r="AI12" s="671"/>
      <c r="AJ12" s="273"/>
      <c r="AK12" s="211"/>
    </row>
    <row r="13" spans="1:38" ht="15.95" customHeight="1">
      <c r="A13" s="203"/>
      <c r="B13" s="261"/>
      <c r="C13" s="240"/>
      <c r="D13" s="672"/>
      <c r="E13" s="218"/>
      <c r="F13" s="219"/>
      <c r="G13" s="941"/>
      <c r="H13" s="941"/>
      <c r="I13" s="207"/>
      <c r="J13" s="938" t="s">
        <v>79</v>
      </c>
      <c r="K13" s="938"/>
      <c r="L13" s="938"/>
      <c r="M13" s="221"/>
      <c r="N13" s="222"/>
      <c r="O13" s="196"/>
      <c r="P13" s="175">
        <v>-3</v>
      </c>
      <c r="Q13" s="176" t="s">
        <v>79</v>
      </c>
      <c r="R13" s="176"/>
      <c r="S13" s="176"/>
      <c r="T13" s="261"/>
      <c r="U13" s="262"/>
      <c r="V13" s="263">
        <v>41</v>
      </c>
      <c r="W13" s="938" t="s">
        <v>79</v>
      </c>
      <c r="X13" s="938"/>
      <c r="Y13" s="939"/>
      <c r="Z13" s="210"/>
      <c r="AA13" s="210"/>
      <c r="AB13" s="278"/>
      <c r="AC13" s="941"/>
      <c r="AD13" s="941"/>
      <c r="AE13" s="211"/>
      <c r="AF13" s="938" t="s">
        <v>79</v>
      </c>
      <c r="AG13" s="938"/>
      <c r="AH13" s="939"/>
      <c r="AI13" s="210"/>
      <c r="AJ13" s="210"/>
      <c r="AK13" s="211"/>
    </row>
    <row r="14" spans="1:38" ht="15.95" customHeight="1">
      <c r="A14" s="175" t="s">
        <v>55</v>
      </c>
      <c r="B14" s="176"/>
      <c r="C14" s="669"/>
      <c r="D14" s="666"/>
      <c r="E14" s="179"/>
      <c r="F14" s="184"/>
      <c r="G14" s="937"/>
      <c r="H14" s="937"/>
      <c r="I14" s="211">
        <v>25</v>
      </c>
      <c r="J14" s="343"/>
      <c r="K14" s="212" t="s">
        <v>7</v>
      </c>
      <c r="L14" s="345"/>
      <c r="M14" s="224"/>
      <c r="N14" s="224"/>
      <c r="O14" s="196"/>
      <c r="P14" s="175"/>
      <c r="Q14" s="261"/>
      <c r="R14" s="412"/>
      <c r="S14" s="263">
        <v>33</v>
      </c>
      <c r="T14" s="938" t="s">
        <v>79</v>
      </c>
      <c r="U14" s="938"/>
      <c r="V14" s="939"/>
      <c r="W14" s="214"/>
      <c r="X14" s="212" t="s">
        <v>7</v>
      </c>
      <c r="Y14" s="215"/>
      <c r="Z14" s="216"/>
      <c r="AA14" s="195"/>
      <c r="AB14" s="196"/>
      <c r="AC14" s="937"/>
      <c r="AD14" s="937"/>
      <c r="AE14" s="211">
        <v>56</v>
      </c>
      <c r="AF14" s="214"/>
      <c r="AG14" s="212" t="s">
        <v>7</v>
      </c>
      <c r="AH14" s="215"/>
      <c r="AI14" s="283"/>
      <c r="AJ14" s="273"/>
      <c r="AK14" s="211"/>
    </row>
    <row r="15" spans="1:38" ht="15.95" customHeight="1">
      <c r="A15" s="175"/>
      <c r="B15" s="458"/>
      <c r="C15" s="189">
        <v>3</v>
      </c>
      <c r="D15" s="938" t="s">
        <v>79</v>
      </c>
      <c r="E15" s="938"/>
      <c r="F15" s="938"/>
      <c r="G15" s="209"/>
      <c r="H15" s="210"/>
      <c r="I15" s="207"/>
      <c r="J15" s="199"/>
      <c r="K15" s="199"/>
      <c r="L15" s="207"/>
      <c r="M15" s="201"/>
      <c r="N15" s="201"/>
      <c r="O15" s="196"/>
      <c r="P15" s="175">
        <v>-4</v>
      </c>
      <c r="Q15" s="176" t="s">
        <v>79</v>
      </c>
      <c r="R15" s="176"/>
      <c r="S15" s="190"/>
      <c r="T15" s="214"/>
      <c r="U15" s="212" t="s">
        <v>7</v>
      </c>
      <c r="V15" s="215"/>
      <c r="W15" s="216"/>
      <c r="X15" s="195"/>
      <c r="Y15" s="234" t="s">
        <v>125</v>
      </c>
      <c r="Z15" s="938" t="s">
        <v>79</v>
      </c>
      <c r="AA15" s="938" t="s">
        <v>79</v>
      </c>
      <c r="AB15" s="938" t="s">
        <v>79</v>
      </c>
      <c r="AC15" s="252"/>
      <c r="AD15" s="253"/>
      <c r="AE15" s="211"/>
      <c r="AF15" s="273"/>
      <c r="AG15" s="273"/>
      <c r="AH15" s="278"/>
      <c r="AI15" s="283"/>
      <c r="AJ15" s="273"/>
      <c r="AK15" s="211"/>
    </row>
    <row r="16" spans="1:38" ht="15.95" customHeight="1">
      <c r="A16" s="175" t="s">
        <v>62</v>
      </c>
      <c r="B16" s="176"/>
      <c r="C16" s="667"/>
      <c r="D16" s="191"/>
      <c r="E16" s="212" t="s">
        <v>7</v>
      </c>
      <c r="F16" s="193"/>
      <c r="G16" s="195"/>
      <c r="H16" s="195"/>
      <c r="I16" s="207"/>
      <c r="J16" s="199"/>
      <c r="K16" s="199"/>
      <c r="L16" s="207"/>
      <c r="M16" s="201"/>
      <c r="N16" s="201"/>
      <c r="O16" s="196"/>
      <c r="P16" s="175"/>
      <c r="Q16" s="270"/>
      <c r="R16" s="271"/>
      <c r="S16" s="234">
        <v>-22</v>
      </c>
      <c r="T16" s="938" t="s">
        <v>79</v>
      </c>
      <c r="U16" s="938" t="s">
        <v>79</v>
      </c>
      <c r="V16" s="938" t="s">
        <v>79</v>
      </c>
      <c r="W16" s="252"/>
      <c r="X16" s="253"/>
      <c r="Y16" s="184"/>
      <c r="Z16" s="283"/>
      <c r="AA16" s="273"/>
      <c r="AB16" s="263"/>
      <c r="AC16" s="273"/>
      <c r="AD16" s="273"/>
      <c r="AE16" s="211"/>
      <c r="AF16" s="273"/>
      <c r="AG16" s="273"/>
      <c r="AH16" s="278"/>
      <c r="AI16" s="353">
        <f>M60+1</f>
        <v>3</v>
      </c>
      <c r="AJ16" s="979" t="s">
        <v>180</v>
      </c>
      <c r="AK16" s="985"/>
    </row>
    <row r="17" spans="1:37" ht="15.95" customHeight="1">
      <c r="A17" s="203"/>
      <c r="B17" s="261"/>
      <c r="C17" s="240"/>
      <c r="D17" s="941"/>
      <c r="E17" s="941"/>
      <c r="F17" s="207"/>
      <c r="G17" s="946" t="s">
        <v>79</v>
      </c>
      <c r="H17" s="938"/>
      <c r="I17" s="939"/>
      <c r="J17" s="210"/>
      <c r="K17" s="210"/>
      <c r="L17" s="207"/>
      <c r="M17" s="201"/>
      <c r="N17" s="201"/>
      <c r="O17" s="196"/>
      <c r="P17" s="175">
        <v>-5</v>
      </c>
      <c r="Q17" s="176" t="s">
        <v>79</v>
      </c>
      <c r="R17" s="176"/>
      <c r="S17" s="176"/>
      <c r="T17" s="261"/>
      <c r="U17" s="262"/>
      <c r="V17" s="263">
        <v>42</v>
      </c>
      <c r="W17" s="938" t="s">
        <v>79</v>
      </c>
      <c r="X17" s="938"/>
      <c r="Y17" s="938"/>
      <c r="Z17" s="941"/>
      <c r="AA17" s="941"/>
      <c r="AB17" s="211"/>
      <c r="AC17" s="938" t="s">
        <v>79</v>
      </c>
      <c r="AD17" s="938"/>
      <c r="AE17" s="939"/>
      <c r="AF17" s="210"/>
      <c r="AG17" s="210"/>
      <c r="AH17" s="278"/>
      <c r="AI17" s="283"/>
      <c r="AJ17" s="273"/>
      <c r="AK17" s="673"/>
    </row>
    <row r="18" spans="1:37" ht="15.95" customHeight="1">
      <c r="A18" s="175" t="s">
        <v>60</v>
      </c>
      <c r="B18" s="176"/>
      <c r="C18" s="669"/>
      <c r="D18" s="937"/>
      <c r="E18" s="937"/>
      <c r="F18" s="211">
        <v>18</v>
      </c>
      <c r="G18" s="214"/>
      <c r="H18" s="212" t="s">
        <v>7</v>
      </c>
      <c r="I18" s="215"/>
      <c r="J18" s="216"/>
      <c r="K18" s="195"/>
      <c r="L18" s="207"/>
      <c r="M18" s="201"/>
      <c r="N18" s="201"/>
      <c r="O18" s="196"/>
      <c r="P18" s="175"/>
      <c r="Q18" s="261"/>
      <c r="R18" s="412"/>
      <c r="S18" s="263">
        <v>34</v>
      </c>
      <c r="T18" s="938" t="s">
        <v>79</v>
      </c>
      <c r="U18" s="938"/>
      <c r="V18" s="939"/>
      <c r="W18" s="191"/>
      <c r="X18" s="212" t="s">
        <v>7</v>
      </c>
      <c r="Y18" s="193"/>
      <c r="Z18" s="937"/>
      <c r="AA18" s="937"/>
      <c r="AB18" s="211">
        <v>53</v>
      </c>
      <c r="AC18" s="214"/>
      <c r="AD18" s="212" t="s">
        <v>7</v>
      </c>
      <c r="AE18" s="215"/>
      <c r="AF18" s="216"/>
      <c r="AG18" s="195"/>
      <c r="AH18" s="278"/>
      <c r="AI18" s="938" t="s">
        <v>79</v>
      </c>
      <c r="AJ18" s="938"/>
      <c r="AK18" s="938"/>
    </row>
    <row r="19" spans="1:37" ht="15.95" customHeight="1">
      <c r="A19" s="175"/>
      <c r="B19" s="408"/>
      <c r="C19" s="189">
        <v>4</v>
      </c>
      <c r="D19" s="946" t="s">
        <v>79</v>
      </c>
      <c r="E19" s="938"/>
      <c r="F19" s="939"/>
      <c r="G19" s="210"/>
      <c r="H19" s="210"/>
      <c r="I19" s="349"/>
      <c r="J19" s="198"/>
      <c r="K19" s="199"/>
      <c r="L19" s="207"/>
      <c r="M19" s="201"/>
      <c r="N19" s="201"/>
      <c r="O19" s="196"/>
      <c r="P19" s="175">
        <v>-6</v>
      </c>
      <c r="Q19" s="176" t="s">
        <v>79</v>
      </c>
      <c r="R19" s="176"/>
      <c r="S19" s="190"/>
      <c r="T19" s="214"/>
      <c r="U19" s="212" t="s">
        <v>7</v>
      </c>
      <c r="V19" s="215"/>
      <c r="W19" s="941"/>
      <c r="X19" s="941"/>
      <c r="Y19" s="211"/>
      <c r="Z19" s="938" t="s">
        <v>79</v>
      </c>
      <c r="AA19" s="938"/>
      <c r="AB19" s="939"/>
      <c r="AC19" s="210"/>
      <c r="AD19" s="210"/>
      <c r="AE19" s="278"/>
      <c r="AF19" s="283"/>
      <c r="AG19" s="273"/>
      <c r="AH19" s="278"/>
      <c r="AI19" s="214"/>
      <c r="AJ19" s="212" t="s">
        <v>7</v>
      </c>
      <c r="AK19" s="193"/>
    </row>
    <row r="20" spans="1:37" ht="15.95" customHeight="1">
      <c r="A20" s="175" t="s">
        <v>63</v>
      </c>
      <c r="B20" s="176"/>
      <c r="C20" s="667"/>
      <c r="D20" s="214"/>
      <c r="E20" s="212" t="s">
        <v>7</v>
      </c>
      <c r="F20" s="215"/>
      <c r="G20" s="195"/>
      <c r="H20" s="195"/>
      <c r="I20" s="351"/>
      <c r="J20" s="198"/>
      <c r="K20" s="199"/>
      <c r="L20" s="207"/>
      <c r="M20" s="201"/>
      <c r="N20" s="201"/>
      <c r="O20" s="196"/>
      <c r="P20" s="175"/>
      <c r="Q20" s="270"/>
      <c r="R20" s="271"/>
      <c r="S20" s="234">
        <v>-21</v>
      </c>
      <c r="T20" s="938" t="s">
        <v>79</v>
      </c>
      <c r="U20" s="938" t="s">
        <v>79</v>
      </c>
      <c r="V20" s="938" t="s">
        <v>79</v>
      </c>
      <c r="W20" s="937"/>
      <c r="X20" s="937"/>
      <c r="Y20" s="211">
        <v>49</v>
      </c>
      <c r="Z20" s="214"/>
      <c r="AA20" s="212" t="s">
        <v>7</v>
      </c>
      <c r="AB20" s="215"/>
      <c r="AC20" s="216"/>
      <c r="AD20" s="195"/>
      <c r="AE20" s="278"/>
      <c r="AF20" s="283"/>
      <c r="AG20" s="273"/>
      <c r="AH20" s="278"/>
      <c r="AI20" s="941"/>
      <c r="AJ20" s="941"/>
      <c r="AK20" s="211">
        <v>60</v>
      </c>
    </row>
    <row r="21" spans="1:37" ht="15.95" customHeight="1">
      <c r="A21" s="203"/>
      <c r="B21" s="261"/>
      <c r="C21" s="240"/>
      <c r="D21" s="672"/>
      <c r="E21" s="218"/>
      <c r="F21" s="219"/>
      <c r="G21" s="198"/>
      <c r="H21" s="199"/>
      <c r="I21" s="219"/>
      <c r="J21" s="941"/>
      <c r="K21" s="941"/>
      <c r="L21" s="211"/>
      <c r="M21" s="938" t="s">
        <v>79</v>
      </c>
      <c r="N21" s="938"/>
      <c r="O21" s="938"/>
      <c r="P21" s="175">
        <v>-7</v>
      </c>
      <c r="Q21" s="176" t="s">
        <v>79</v>
      </c>
      <c r="R21" s="176"/>
      <c r="S21" s="176"/>
      <c r="T21" s="261"/>
      <c r="U21" s="262"/>
      <c r="V21" s="263">
        <v>43</v>
      </c>
      <c r="W21" s="938" t="s">
        <v>79</v>
      </c>
      <c r="X21" s="938"/>
      <c r="Y21" s="939"/>
      <c r="Z21" s="210"/>
      <c r="AA21" s="210"/>
      <c r="AB21" s="278"/>
      <c r="AC21" s="283"/>
      <c r="AD21" s="273"/>
      <c r="AE21" s="278"/>
      <c r="AF21" s="283"/>
      <c r="AG21" s="273"/>
      <c r="AH21" s="278"/>
      <c r="AI21" s="937"/>
      <c r="AJ21" s="937"/>
      <c r="AK21" s="211"/>
    </row>
    <row r="22" spans="1:37" ht="15.95" customHeight="1">
      <c r="A22" s="175" t="s">
        <v>72</v>
      </c>
      <c r="B22" s="176"/>
      <c r="C22" s="669"/>
      <c r="D22" s="666"/>
      <c r="E22" s="179"/>
      <c r="F22" s="184"/>
      <c r="G22" s="198"/>
      <c r="H22" s="199"/>
      <c r="I22" s="184"/>
      <c r="J22" s="937"/>
      <c r="K22" s="937"/>
      <c r="L22" s="211">
        <v>29</v>
      </c>
      <c r="M22" s="191"/>
      <c r="N22" s="192" t="s">
        <v>7</v>
      </c>
      <c r="O22" s="193"/>
      <c r="P22" s="175"/>
      <c r="Q22" s="261"/>
      <c r="R22" s="412"/>
      <c r="S22" s="263">
        <v>35</v>
      </c>
      <c r="T22" s="938" t="s">
        <v>79</v>
      </c>
      <c r="U22" s="938"/>
      <c r="V22" s="939"/>
      <c r="W22" s="214"/>
      <c r="X22" s="212" t="s">
        <v>7</v>
      </c>
      <c r="Y22" s="215"/>
      <c r="Z22" s="216"/>
      <c r="AA22" s="195"/>
      <c r="AB22" s="196"/>
      <c r="AC22" s="283"/>
      <c r="AD22" s="273"/>
      <c r="AE22" s="278"/>
      <c r="AF22" s="283"/>
      <c r="AG22" s="273"/>
      <c r="AH22" s="278"/>
      <c r="AI22" s="283"/>
      <c r="AJ22" s="273"/>
      <c r="AK22" s="211"/>
    </row>
    <row r="23" spans="1:37" ht="15.95" customHeight="1">
      <c r="A23" s="356"/>
      <c r="B23" s="408"/>
      <c r="C23" s="189">
        <v>5</v>
      </c>
      <c r="D23" s="938" t="s">
        <v>79</v>
      </c>
      <c r="E23" s="938"/>
      <c r="F23" s="938"/>
      <c r="G23" s="209"/>
      <c r="H23" s="210"/>
      <c r="I23" s="184"/>
      <c r="J23" s="198"/>
      <c r="K23" s="199"/>
      <c r="L23" s="207"/>
      <c r="M23" s="201"/>
      <c r="N23" s="201"/>
      <c r="O23" s="207"/>
      <c r="P23" s="175">
        <v>-8</v>
      </c>
      <c r="Q23" s="176" t="s">
        <v>79</v>
      </c>
      <c r="R23" s="176"/>
      <c r="S23" s="190"/>
      <c r="T23" s="214"/>
      <c r="U23" s="212" t="s">
        <v>7</v>
      </c>
      <c r="V23" s="215"/>
      <c r="W23" s="216"/>
      <c r="X23" s="195"/>
      <c r="Y23" s="234" t="s">
        <v>107</v>
      </c>
      <c r="Z23" s="938" t="s">
        <v>79</v>
      </c>
      <c r="AA23" s="938" t="s">
        <v>79</v>
      </c>
      <c r="AB23" s="938" t="s">
        <v>79</v>
      </c>
      <c r="AC23" s="252"/>
      <c r="AD23" s="253"/>
      <c r="AE23" s="234">
        <v>-29</v>
      </c>
      <c r="AF23" s="938" t="s">
        <v>79</v>
      </c>
      <c r="AG23" s="938" t="s">
        <v>79</v>
      </c>
      <c r="AH23" s="938" t="s">
        <v>79</v>
      </c>
      <c r="AI23" s="252"/>
      <c r="AJ23" s="253"/>
      <c r="AK23" s="211"/>
    </row>
    <row r="24" spans="1:37" ht="15.95" customHeight="1">
      <c r="A24" s="356" t="s">
        <v>66</v>
      </c>
      <c r="B24" s="176"/>
      <c r="C24" s="667"/>
      <c r="D24" s="191"/>
      <c r="E24" s="212" t="s">
        <v>7</v>
      </c>
      <c r="F24" s="193"/>
      <c r="G24" s="195"/>
      <c r="H24" s="195"/>
      <c r="I24" s="196"/>
      <c r="J24" s="198"/>
      <c r="K24" s="199"/>
      <c r="L24" s="207"/>
      <c r="M24" s="201"/>
      <c r="N24" s="201"/>
      <c r="O24" s="207"/>
      <c r="P24" s="175"/>
      <c r="Q24" s="270"/>
      <c r="R24" s="271"/>
      <c r="S24" s="234">
        <v>-20</v>
      </c>
      <c r="T24" s="938" t="s">
        <v>79</v>
      </c>
      <c r="U24" s="938" t="s">
        <v>79</v>
      </c>
      <c r="V24" s="938" t="s">
        <v>79</v>
      </c>
      <c r="W24" s="252"/>
      <c r="X24" s="253"/>
      <c r="Y24" s="184"/>
      <c r="Z24" s="283"/>
      <c r="AA24" s="273"/>
      <c r="AB24" s="263"/>
      <c r="AC24" s="273"/>
      <c r="AD24" s="273"/>
      <c r="AE24" s="278"/>
      <c r="AF24" s="283"/>
      <c r="AG24" s="273"/>
      <c r="AH24" s="211"/>
      <c r="AI24" s="273"/>
      <c r="AJ24" s="273"/>
      <c r="AK24" s="211"/>
    </row>
    <row r="25" spans="1:37" ht="15.95" customHeight="1">
      <c r="A25" s="235"/>
      <c r="B25" s="261"/>
      <c r="C25" s="240"/>
      <c r="D25" s="941"/>
      <c r="E25" s="941"/>
      <c r="F25" s="207"/>
      <c r="G25" s="938" t="s">
        <v>79</v>
      </c>
      <c r="H25" s="938"/>
      <c r="I25" s="938"/>
      <c r="J25" s="209"/>
      <c r="K25" s="210"/>
      <c r="L25" s="207"/>
      <c r="M25" s="201"/>
      <c r="N25" s="201"/>
      <c r="O25" s="207"/>
      <c r="P25" s="175">
        <v>-9</v>
      </c>
      <c r="Q25" s="176" t="s">
        <v>79</v>
      </c>
      <c r="R25" s="176"/>
      <c r="S25" s="176"/>
      <c r="T25" s="261"/>
      <c r="U25" s="262"/>
      <c r="V25" s="263">
        <v>44</v>
      </c>
      <c r="W25" s="938" t="s">
        <v>79</v>
      </c>
      <c r="X25" s="938"/>
      <c r="Y25" s="938"/>
      <c r="Z25" s="941"/>
      <c r="AA25" s="941"/>
      <c r="AB25" s="211"/>
      <c r="AC25" s="938" t="s">
        <v>79</v>
      </c>
      <c r="AD25" s="938"/>
      <c r="AE25" s="938"/>
      <c r="AF25" s="210"/>
      <c r="AG25" s="210"/>
      <c r="AH25" s="211"/>
      <c r="AI25" s="273"/>
      <c r="AJ25" s="273"/>
      <c r="AK25" s="533"/>
    </row>
    <row r="26" spans="1:37" ht="15.95" customHeight="1">
      <c r="A26" s="356" t="s">
        <v>71</v>
      </c>
      <c r="B26" s="176"/>
      <c r="C26" s="669"/>
      <c r="D26" s="937"/>
      <c r="E26" s="937"/>
      <c r="F26" s="211" t="s">
        <v>87</v>
      </c>
      <c r="G26" s="191"/>
      <c r="H26" s="212" t="s">
        <v>7</v>
      </c>
      <c r="I26" s="193"/>
      <c r="J26" s="195"/>
      <c r="K26" s="195"/>
      <c r="L26" s="207"/>
      <c r="M26" s="201"/>
      <c r="N26" s="201"/>
      <c r="O26" s="207"/>
      <c r="P26" s="175"/>
      <c r="Q26" s="261"/>
      <c r="R26" s="412"/>
      <c r="S26" s="263">
        <v>36</v>
      </c>
      <c r="T26" s="938" t="s">
        <v>79</v>
      </c>
      <c r="U26" s="938"/>
      <c r="V26" s="939"/>
      <c r="W26" s="214"/>
      <c r="X26" s="212" t="s">
        <v>7</v>
      </c>
      <c r="Y26" s="193"/>
      <c r="Z26" s="937"/>
      <c r="AA26" s="937"/>
      <c r="AB26" s="211">
        <v>54</v>
      </c>
      <c r="AC26" s="191"/>
      <c r="AD26" s="212" t="s">
        <v>7</v>
      </c>
      <c r="AE26" s="193"/>
      <c r="AF26" s="970"/>
      <c r="AG26" s="942"/>
      <c r="AH26" s="211"/>
      <c r="AI26" s="938" t="s">
        <v>79</v>
      </c>
      <c r="AJ26" s="938"/>
      <c r="AK26" s="938"/>
    </row>
    <row r="27" spans="1:37" ht="15.95" customHeight="1">
      <c r="A27" s="356"/>
      <c r="B27" s="408"/>
      <c r="C27" s="189">
        <v>6</v>
      </c>
      <c r="D27" s="946" t="s">
        <v>79</v>
      </c>
      <c r="E27" s="938"/>
      <c r="F27" s="939"/>
      <c r="G27" s="210"/>
      <c r="H27" s="210"/>
      <c r="I27" s="207"/>
      <c r="J27" s="199"/>
      <c r="K27" s="199"/>
      <c r="L27" s="207"/>
      <c r="M27" s="201"/>
      <c r="N27" s="201"/>
      <c r="O27" s="207"/>
      <c r="P27" s="175">
        <v>-10</v>
      </c>
      <c r="Q27" s="176" t="s">
        <v>79</v>
      </c>
      <c r="R27" s="176"/>
      <c r="S27" s="190"/>
      <c r="T27" s="214"/>
      <c r="U27" s="212"/>
      <c r="V27" s="215"/>
      <c r="W27" s="941"/>
      <c r="X27" s="941"/>
      <c r="Y27" s="211"/>
      <c r="Z27" s="946" t="s">
        <v>79</v>
      </c>
      <c r="AA27" s="938"/>
      <c r="AB27" s="939"/>
      <c r="AC27" s="210"/>
      <c r="AD27" s="210"/>
      <c r="AE27" s="211"/>
      <c r="AF27" s="968"/>
      <c r="AG27" s="937"/>
      <c r="AH27" s="211">
        <v>59</v>
      </c>
      <c r="AI27" s="214"/>
      <c r="AJ27" s="212" t="s">
        <v>7</v>
      </c>
      <c r="AK27" s="215"/>
    </row>
    <row r="28" spans="1:37" ht="15.95" customHeight="1">
      <c r="A28" s="356" t="s">
        <v>69</v>
      </c>
      <c r="B28" s="176"/>
      <c r="C28" s="667"/>
      <c r="D28" s="214"/>
      <c r="E28" s="212" t="s">
        <v>7</v>
      </c>
      <c r="F28" s="215"/>
      <c r="G28" s="216"/>
      <c r="H28" s="195"/>
      <c r="I28" s="207"/>
      <c r="J28" s="199"/>
      <c r="K28" s="199"/>
      <c r="L28" s="207"/>
      <c r="M28" s="201"/>
      <c r="N28" s="201"/>
      <c r="O28" s="207"/>
      <c r="P28" s="175"/>
      <c r="Q28" s="270"/>
      <c r="R28" s="271"/>
      <c r="S28" s="234">
        <v>-19</v>
      </c>
      <c r="T28" s="938" t="s">
        <v>79</v>
      </c>
      <c r="U28" s="938" t="s">
        <v>79</v>
      </c>
      <c r="V28" s="938" t="s">
        <v>79</v>
      </c>
      <c r="W28" s="937"/>
      <c r="X28" s="937"/>
      <c r="Y28" s="211">
        <v>50</v>
      </c>
      <c r="Z28" s="214"/>
      <c r="AA28" s="212" t="s">
        <v>7</v>
      </c>
      <c r="AB28" s="215"/>
      <c r="AC28" s="283"/>
      <c r="AD28" s="273"/>
      <c r="AE28" s="211"/>
      <c r="AF28" s="273"/>
      <c r="AG28" s="273"/>
      <c r="AH28" s="211"/>
      <c r="AI28" s="273"/>
      <c r="AJ28" s="273"/>
      <c r="AK28" s="278"/>
    </row>
    <row r="29" spans="1:37" ht="15.95" customHeight="1">
      <c r="A29" s="235"/>
      <c r="B29" s="261"/>
      <c r="C29" s="240"/>
      <c r="D29" s="672"/>
      <c r="E29" s="218"/>
      <c r="F29" s="219"/>
      <c r="G29" s="941"/>
      <c r="H29" s="941"/>
      <c r="I29" s="207"/>
      <c r="J29" s="946" t="s">
        <v>79</v>
      </c>
      <c r="K29" s="938"/>
      <c r="L29" s="939"/>
      <c r="M29" s="222"/>
      <c r="N29" s="222"/>
      <c r="O29" s="207"/>
      <c r="P29" s="175" t="s">
        <v>76</v>
      </c>
      <c r="Q29" s="176" t="s">
        <v>79</v>
      </c>
      <c r="R29" s="176"/>
      <c r="S29" s="176"/>
      <c r="T29" s="261"/>
      <c r="U29" s="262"/>
      <c r="V29" s="263">
        <v>45</v>
      </c>
      <c r="W29" s="938" t="s">
        <v>79</v>
      </c>
      <c r="X29" s="938"/>
      <c r="Y29" s="939"/>
      <c r="Z29" s="210"/>
      <c r="AA29" s="210"/>
      <c r="AB29" s="278"/>
      <c r="AC29" s="941"/>
      <c r="AD29" s="941"/>
      <c r="AE29" s="211"/>
      <c r="AF29" s="938" t="s">
        <v>79</v>
      </c>
      <c r="AG29" s="938"/>
      <c r="AH29" s="939"/>
      <c r="AI29" s="210"/>
      <c r="AJ29" s="210"/>
      <c r="AK29" s="278"/>
    </row>
    <row r="30" spans="1:37" ht="15.95" customHeight="1">
      <c r="A30" s="356" t="s">
        <v>83</v>
      </c>
      <c r="B30" s="176"/>
      <c r="C30" s="669"/>
      <c r="D30" s="666"/>
      <c r="E30" s="674"/>
      <c r="F30" s="184"/>
      <c r="G30" s="937"/>
      <c r="H30" s="937"/>
      <c r="I30" s="211">
        <v>26</v>
      </c>
      <c r="J30" s="214"/>
      <c r="K30" s="212" t="s">
        <v>7</v>
      </c>
      <c r="L30" s="215"/>
      <c r="M30" s="224"/>
      <c r="N30" s="224"/>
      <c r="O30" s="207"/>
      <c r="P30" s="175"/>
      <c r="Q30" s="261"/>
      <c r="R30" s="412"/>
      <c r="S30" s="211">
        <v>37</v>
      </c>
      <c r="T30" s="938" t="s">
        <v>79</v>
      </c>
      <c r="U30" s="938"/>
      <c r="V30" s="939"/>
      <c r="W30" s="214"/>
      <c r="X30" s="212" t="s">
        <v>7</v>
      </c>
      <c r="Y30" s="215"/>
      <c r="Z30" s="216"/>
      <c r="AA30" s="195"/>
      <c r="AB30" s="196"/>
      <c r="AC30" s="937"/>
      <c r="AD30" s="937"/>
      <c r="AE30" s="211">
        <v>57</v>
      </c>
      <c r="AF30" s="214"/>
      <c r="AG30" s="212" t="s">
        <v>7</v>
      </c>
      <c r="AH30" s="215"/>
      <c r="AI30" s="353">
        <f>AI16+1</f>
        <v>4</v>
      </c>
      <c r="AJ30" s="979" t="s">
        <v>180</v>
      </c>
      <c r="AK30" s="979"/>
    </row>
    <row r="31" spans="1:37" ht="15.95" customHeight="1">
      <c r="A31" s="356"/>
      <c r="B31" s="408"/>
      <c r="C31" s="189">
        <v>7</v>
      </c>
      <c r="D31" s="938" t="s">
        <v>79</v>
      </c>
      <c r="E31" s="938"/>
      <c r="F31" s="938"/>
      <c r="G31" s="209"/>
      <c r="H31" s="210"/>
      <c r="I31" s="207"/>
      <c r="J31" s="273"/>
      <c r="K31" s="199"/>
      <c r="L31" s="196"/>
      <c r="M31" s="201"/>
      <c r="N31" s="201"/>
      <c r="O31" s="207"/>
      <c r="P31" s="175">
        <v>-12</v>
      </c>
      <c r="Q31" s="176" t="s">
        <v>79</v>
      </c>
      <c r="R31" s="176"/>
      <c r="S31" s="190"/>
      <c r="T31" s="214"/>
      <c r="U31" s="212" t="s">
        <v>7</v>
      </c>
      <c r="V31" s="215"/>
      <c r="W31" s="216"/>
      <c r="X31" s="195"/>
      <c r="Y31" s="234" t="s">
        <v>122</v>
      </c>
      <c r="Z31" s="938" t="s">
        <v>79</v>
      </c>
      <c r="AA31" s="938" t="s">
        <v>79</v>
      </c>
      <c r="AB31" s="938" t="s">
        <v>79</v>
      </c>
      <c r="AC31" s="252"/>
      <c r="AD31" s="253"/>
      <c r="AE31" s="211"/>
      <c r="AF31" s="273"/>
      <c r="AG31" s="273"/>
      <c r="AH31" s="278"/>
      <c r="AI31" s="283"/>
      <c r="AJ31" s="273"/>
      <c r="AK31" s="358"/>
    </row>
    <row r="32" spans="1:37" ht="15.95" customHeight="1">
      <c r="A32" s="356" t="s">
        <v>86</v>
      </c>
      <c r="B32" s="176"/>
      <c r="C32" s="667"/>
      <c r="D32" s="191"/>
      <c r="E32" s="212" t="s">
        <v>7</v>
      </c>
      <c r="F32" s="193"/>
      <c r="G32" s="195"/>
      <c r="H32" s="195"/>
      <c r="I32" s="207"/>
      <c r="J32" s="199"/>
      <c r="K32" s="199"/>
      <c r="L32" s="196"/>
      <c r="M32" s="201"/>
      <c r="N32" s="201"/>
      <c r="O32" s="207"/>
      <c r="P32" s="175"/>
      <c r="Q32" s="270"/>
      <c r="R32" s="271"/>
      <c r="S32" s="234">
        <v>-18</v>
      </c>
      <c r="T32" s="938" t="s">
        <v>79</v>
      </c>
      <c r="U32" s="938" t="s">
        <v>79</v>
      </c>
      <c r="V32" s="938" t="s">
        <v>79</v>
      </c>
      <c r="W32" s="252"/>
      <c r="X32" s="253"/>
      <c r="Y32" s="184"/>
      <c r="Z32" s="283"/>
      <c r="AA32" s="273"/>
      <c r="AB32" s="263"/>
      <c r="AC32" s="273"/>
      <c r="AD32" s="273"/>
      <c r="AE32" s="211"/>
      <c r="AF32" s="273"/>
      <c r="AG32" s="273"/>
      <c r="AH32" s="234" t="s">
        <v>164</v>
      </c>
      <c r="AI32" s="938" t="s">
        <v>79</v>
      </c>
      <c r="AJ32" s="938" t="s">
        <v>79</v>
      </c>
      <c r="AK32" s="938">
        <v>0</v>
      </c>
    </row>
    <row r="33" spans="1:37" ht="15.95" customHeight="1">
      <c r="A33" s="235"/>
      <c r="B33" s="261"/>
      <c r="C33" s="240"/>
      <c r="D33" s="941"/>
      <c r="E33" s="941"/>
      <c r="F33" s="207"/>
      <c r="G33" s="946" t="s">
        <v>79</v>
      </c>
      <c r="H33" s="938"/>
      <c r="I33" s="939"/>
      <c r="J33" s="210"/>
      <c r="K33" s="210"/>
      <c r="L33" s="196"/>
      <c r="M33" s="201"/>
      <c r="N33" s="201"/>
      <c r="O33" s="207"/>
      <c r="P33" s="175">
        <v>-13</v>
      </c>
      <c r="Q33" s="176" t="s">
        <v>79</v>
      </c>
      <c r="R33" s="176"/>
      <c r="S33" s="176"/>
      <c r="T33" s="261"/>
      <c r="U33" s="262"/>
      <c r="V33" s="263">
        <v>46</v>
      </c>
      <c r="W33" s="938" t="s">
        <v>79</v>
      </c>
      <c r="X33" s="938"/>
      <c r="Y33" s="938"/>
      <c r="Z33" s="941"/>
      <c r="AA33" s="941"/>
      <c r="AB33" s="211"/>
      <c r="AC33" s="938" t="s">
        <v>79</v>
      </c>
      <c r="AD33" s="938"/>
      <c r="AE33" s="939"/>
      <c r="AF33" s="210"/>
      <c r="AG33" s="210"/>
      <c r="AH33" s="278"/>
      <c r="AI33" s="283"/>
      <c r="AJ33" s="273"/>
      <c r="AK33" s="223"/>
    </row>
    <row r="34" spans="1:37" ht="15.95" customHeight="1">
      <c r="A34" s="356" t="s">
        <v>90</v>
      </c>
      <c r="B34" s="176"/>
      <c r="C34" s="669"/>
      <c r="D34" s="937"/>
      <c r="E34" s="937"/>
      <c r="F34" s="211" t="s">
        <v>84</v>
      </c>
      <c r="G34" s="214"/>
      <c r="H34" s="212" t="s">
        <v>7</v>
      </c>
      <c r="I34" s="215"/>
      <c r="J34" s="216"/>
      <c r="K34" s="195"/>
      <c r="L34" s="196"/>
      <c r="M34" s="353">
        <v>1</v>
      </c>
      <c r="N34" s="979" t="s">
        <v>180</v>
      </c>
      <c r="O34" s="985"/>
      <c r="P34" s="175"/>
      <c r="Q34" s="261"/>
      <c r="R34" s="412"/>
      <c r="S34" s="263">
        <v>38</v>
      </c>
      <c r="T34" s="938" t="s">
        <v>79</v>
      </c>
      <c r="U34" s="938"/>
      <c r="V34" s="939"/>
      <c r="W34" s="214"/>
      <c r="X34" s="212" t="s">
        <v>7</v>
      </c>
      <c r="Y34" s="193"/>
      <c r="Z34" s="937"/>
      <c r="AA34" s="937"/>
      <c r="AB34" s="211">
        <v>55</v>
      </c>
      <c r="AC34" s="214"/>
      <c r="AD34" s="212" t="s">
        <v>7</v>
      </c>
      <c r="AE34" s="215"/>
      <c r="AF34" s="216"/>
      <c r="AG34" s="195"/>
      <c r="AH34" s="278"/>
      <c r="AI34" s="283"/>
      <c r="AJ34" s="273"/>
    </row>
    <row r="35" spans="1:37" ht="15.95" customHeight="1">
      <c r="A35" s="356"/>
      <c r="B35" s="408"/>
      <c r="C35" s="189">
        <v>8</v>
      </c>
      <c r="D35" s="946" t="s">
        <v>79</v>
      </c>
      <c r="E35" s="938"/>
      <c r="F35" s="939"/>
      <c r="G35" s="210"/>
      <c r="H35" s="210"/>
      <c r="I35" s="349"/>
      <c r="J35" s="198"/>
      <c r="K35" s="199"/>
      <c r="L35" s="196"/>
      <c r="M35" s="984"/>
      <c r="N35" s="984"/>
      <c r="O35" s="986"/>
      <c r="P35" s="175">
        <v>-14</v>
      </c>
      <c r="Q35" s="176" t="s">
        <v>79</v>
      </c>
      <c r="R35" s="176"/>
      <c r="S35" s="190"/>
      <c r="T35" s="214"/>
      <c r="U35" s="212" t="s">
        <v>7</v>
      </c>
      <c r="V35" s="215"/>
      <c r="W35" s="941"/>
      <c r="X35" s="941"/>
      <c r="Y35" s="211"/>
      <c r="Z35" s="938" t="s">
        <v>79</v>
      </c>
      <c r="AA35" s="938"/>
      <c r="AB35" s="939"/>
      <c r="AC35" s="210"/>
      <c r="AD35" s="210"/>
      <c r="AE35" s="175">
        <v>-58</v>
      </c>
      <c r="AF35" s="938" t="s">
        <v>79</v>
      </c>
      <c r="AG35" s="938" t="s">
        <v>79</v>
      </c>
      <c r="AH35" s="938" t="s">
        <v>79</v>
      </c>
      <c r="AI35" s="353">
        <f>AI30+1</f>
        <v>5</v>
      </c>
      <c r="AJ35" s="979" t="s">
        <v>180</v>
      </c>
      <c r="AK35" s="979"/>
    </row>
    <row r="36" spans="1:37" ht="15.95" customHeight="1">
      <c r="A36" s="356" t="s">
        <v>82</v>
      </c>
      <c r="B36" s="176"/>
      <c r="C36" s="667"/>
      <c r="D36" s="675"/>
      <c r="E36" s="212" t="s">
        <v>7</v>
      </c>
      <c r="F36" s="215"/>
      <c r="G36" s="216"/>
      <c r="H36" s="195"/>
      <c r="I36" s="349"/>
      <c r="J36" s="198"/>
      <c r="K36" s="199"/>
      <c r="L36" s="229"/>
      <c r="M36" s="201"/>
      <c r="N36" s="201"/>
      <c r="O36" s="676"/>
      <c r="P36" s="175"/>
      <c r="Q36" s="270"/>
      <c r="R36" s="271"/>
      <c r="S36" s="234">
        <v>-17</v>
      </c>
      <c r="T36" s="938" t="s">
        <v>79</v>
      </c>
      <c r="U36" s="938" t="s">
        <v>79</v>
      </c>
      <c r="V36" s="938" t="s">
        <v>79</v>
      </c>
      <c r="W36" s="937"/>
      <c r="X36" s="937"/>
      <c r="Y36" s="211">
        <v>51</v>
      </c>
      <c r="Z36" s="214"/>
      <c r="AA36" s="212" t="s">
        <v>7</v>
      </c>
      <c r="AB36" s="215"/>
      <c r="AC36" s="283"/>
      <c r="AD36" s="273"/>
      <c r="AE36" s="175"/>
      <c r="AF36" s="261"/>
      <c r="AG36" s="677"/>
      <c r="AH36" s="211">
        <v>61</v>
      </c>
      <c r="AI36" s="938" t="s">
        <v>79</v>
      </c>
      <c r="AJ36" s="938"/>
      <c r="AK36" s="938"/>
    </row>
    <row r="37" spans="1:37" ht="15.95" customHeight="1">
      <c r="A37" s="235"/>
      <c r="B37" s="205"/>
      <c r="C37" s="240"/>
      <c r="D37" s="672"/>
      <c r="E37" s="218"/>
      <c r="F37" s="219"/>
      <c r="G37" s="236"/>
      <c r="H37" s="237"/>
      <c r="I37" s="219"/>
      <c r="J37" s="360"/>
      <c r="K37" s="361"/>
      <c r="L37" s="362"/>
      <c r="M37" s="938" t="s">
        <v>79</v>
      </c>
      <c r="N37" s="938"/>
      <c r="O37" s="939"/>
      <c r="P37" s="175">
        <v>-15</v>
      </c>
      <c r="Q37" s="176" t="s">
        <v>79</v>
      </c>
      <c r="R37" s="176"/>
      <c r="S37" s="176"/>
      <c r="T37" s="261"/>
      <c r="U37" s="262"/>
      <c r="V37" s="263">
        <v>47</v>
      </c>
      <c r="W37" s="938" t="s">
        <v>79</v>
      </c>
      <c r="X37" s="938"/>
      <c r="Y37" s="939"/>
      <c r="Z37" s="210"/>
      <c r="AA37" s="210"/>
      <c r="AB37" s="278"/>
      <c r="AC37" s="283"/>
      <c r="AD37" s="273"/>
      <c r="AE37" s="175">
        <v>-59</v>
      </c>
      <c r="AF37" s="938" t="s">
        <v>79</v>
      </c>
      <c r="AG37" s="938" t="s">
        <v>79</v>
      </c>
      <c r="AH37" s="939">
        <v>0</v>
      </c>
      <c r="AI37" s="214"/>
      <c r="AJ37" s="212" t="s">
        <v>7</v>
      </c>
      <c r="AK37" s="215"/>
    </row>
    <row r="38" spans="1:37" ht="15.95" customHeight="1">
      <c r="A38" s="356" t="s">
        <v>89</v>
      </c>
      <c r="B38" s="176"/>
      <c r="C38" s="669"/>
      <c r="D38" s="678"/>
      <c r="E38" s="179"/>
      <c r="F38" s="184"/>
      <c r="G38" s="360"/>
      <c r="H38" s="361"/>
      <c r="I38" s="184"/>
      <c r="J38" s="360"/>
      <c r="K38" s="361"/>
      <c r="L38" s="679"/>
      <c r="M38" s="214"/>
      <c r="N38" s="212" t="s">
        <v>7</v>
      </c>
      <c r="O38" s="215"/>
      <c r="P38" s="175"/>
      <c r="Q38" s="261"/>
      <c r="R38" s="645"/>
      <c r="S38" s="263">
        <v>39</v>
      </c>
      <c r="T38" s="938" t="s">
        <v>79</v>
      </c>
      <c r="U38" s="938"/>
      <c r="V38" s="939"/>
      <c r="W38" s="214"/>
      <c r="X38" s="212" t="s">
        <v>7</v>
      </c>
      <c r="Y38" s="215"/>
      <c r="Z38" s="216"/>
      <c r="AA38" s="195"/>
      <c r="AB38" s="196"/>
      <c r="AC38" s="198"/>
      <c r="AD38" s="199"/>
      <c r="AE38" s="203"/>
      <c r="AF38" s="527"/>
      <c r="AG38" s="527"/>
      <c r="AH38" s="184"/>
      <c r="AI38" s="353">
        <f>AI35+1</f>
        <v>6</v>
      </c>
      <c r="AJ38" s="979" t="s">
        <v>180</v>
      </c>
      <c r="AK38" s="979"/>
    </row>
    <row r="39" spans="1:37" ht="15.95" customHeight="1">
      <c r="A39" s="356"/>
      <c r="B39" s="456"/>
      <c r="C39" s="189">
        <v>9</v>
      </c>
      <c r="D39" s="938" t="s">
        <v>79</v>
      </c>
      <c r="E39" s="938"/>
      <c r="F39" s="938"/>
      <c r="G39" s="209"/>
      <c r="H39" s="210"/>
      <c r="I39" s="184"/>
      <c r="J39" s="360"/>
      <c r="K39" s="361"/>
      <c r="L39" s="680"/>
      <c r="M39" s="942"/>
      <c r="N39" s="942"/>
      <c r="O39" s="211" t="s">
        <v>109</v>
      </c>
      <c r="P39" s="175">
        <v>-16</v>
      </c>
      <c r="Q39" s="176" t="s">
        <v>79</v>
      </c>
      <c r="R39" s="176"/>
      <c r="S39" s="190"/>
      <c r="T39" s="214"/>
      <c r="U39" s="212" t="s">
        <v>7</v>
      </c>
      <c r="V39" s="215"/>
      <c r="W39" s="216"/>
      <c r="X39" s="195"/>
      <c r="Y39" s="196"/>
      <c r="Z39" s="198"/>
      <c r="AA39" s="199"/>
      <c r="AB39" s="196"/>
      <c r="AC39" s="198"/>
      <c r="AD39" s="199"/>
      <c r="AE39" s="681"/>
      <c r="AF39" s="527"/>
      <c r="AG39" s="527"/>
      <c r="AH39" s="411" t="s">
        <v>181</v>
      </c>
      <c r="AI39" s="938" t="s">
        <v>79</v>
      </c>
      <c r="AJ39" s="938">
        <v>0</v>
      </c>
      <c r="AK39" s="938">
        <v>0</v>
      </c>
    </row>
    <row r="40" spans="1:37" ht="15.95" customHeight="1">
      <c r="A40" s="356" t="s">
        <v>81</v>
      </c>
      <c r="B40" s="176"/>
      <c r="C40" s="667"/>
      <c r="D40" s="191"/>
      <c r="E40" s="212" t="s">
        <v>7</v>
      </c>
      <c r="F40" s="193"/>
      <c r="G40" s="195"/>
      <c r="H40" s="195"/>
      <c r="I40" s="196"/>
      <c r="J40" s="198"/>
      <c r="K40" s="199"/>
      <c r="L40" s="680"/>
      <c r="M40" s="937"/>
      <c r="N40" s="937"/>
      <c r="O40" s="207"/>
      <c r="Z40" s="360"/>
      <c r="AA40" s="361"/>
      <c r="AB40" s="184"/>
      <c r="AC40" s="360"/>
      <c r="AD40" s="361"/>
      <c r="AE40" s="681"/>
      <c r="AF40" s="531"/>
      <c r="AG40" s="531"/>
    </row>
    <row r="41" spans="1:37" ht="15.95" customHeight="1">
      <c r="A41" s="235"/>
      <c r="B41" s="408"/>
      <c r="C41" s="240"/>
      <c r="D41" s="941"/>
      <c r="E41" s="941"/>
      <c r="F41" s="207"/>
      <c r="G41" s="938" t="s">
        <v>79</v>
      </c>
      <c r="H41" s="938"/>
      <c r="I41" s="938"/>
      <c r="J41" s="209"/>
      <c r="K41" s="210"/>
      <c r="L41" s="683"/>
      <c r="M41" s="201"/>
      <c r="N41" s="201"/>
      <c r="O41" s="207"/>
      <c r="Z41" s="218"/>
      <c r="AA41" s="250"/>
      <c r="AB41" s="679"/>
      <c r="AC41" s="218"/>
      <c r="AD41" s="250"/>
      <c r="AE41" s="175">
        <v>-56</v>
      </c>
      <c r="AF41" s="938" t="s">
        <v>79</v>
      </c>
      <c r="AG41" s="938" t="s">
        <v>79</v>
      </c>
      <c r="AH41" s="938">
        <v>0</v>
      </c>
      <c r="AI41" s="353">
        <f>AI38+1</f>
        <v>7</v>
      </c>
      <c r="AJ41" s="979" t="s">
        <v>180</v>
      </c>
      <c r="AK41" s="979"/>
    </row>
    <row r="42" spans="1:37" ht="15.95" customHeight="1">
      <c r="A42" s="356" t="s">
        <v>87</v>
      </c>
      <c r="B42" s="176"/>
      <c r="C42" s="669"/>
      <c r="D42" s="937"/>
      <c r="E42" s="937"/>
      <c r="F42" s="211" t="s">
        <v>94</v>
      </c>
      <c r="G42" s="191"/>
      <c r="H42" s="212" t="s">
        <v>7</v>
      </c>
      <c r="I42" s="193"/>
      <c r="J42" s="195"/>
      <c r="K42" s="195"/>
      <c r="L42" s="249"/>
      <c r="M42" s="201"/>
      <c r="N42" s="201"/>
      <c r="O42" s="207"/>
      <c r="P42" s="175">
        <v>-52</v>
      </c>
      <c r="Q42" s="938" t="s">
        <v>79</v>
      </c>
      <c r="R42" s="938" t="s">
        <v>79</v>
      </c>
      <c r="S42" s="938" t="s">
        <v>79</v>
      </c>
      <c r="T42" s="252"/>
      <c r="U42" s="253"/>
      <c r="V42" s="196"/>
      <c r="W42" s="198"/>
      <c r="X42" s="199"/>
      <c r="Z42" s="218"/>
      <c r="AA42" s="250"/>
      <c r="AB42" s="679"/>
      <c r="AC42" s="218"/>
      <c r="AD42" s="250"/>
      <c r="AE42" s="175"/>
      <c r="AF42" s="261"/>
      <c r="AG42" s="262"/>
      <c r="AH42" s="211">
        <v>62</v>
      </c>
      <c r="AI42" s="938" t="s">
        <v>79</v>
      </c>
      <c r="AJ42" s="938"/>
      <c r="AK42" s="938"/>
    </row>
    <row r="43" spans="1:37" ht="15.95" customHeight="1">
      <c r="A43" s="356"/>
      <c r="B43" s="261"/>
      <c r="C43" s="189">
        <v>10</v>
      </c>
      <c r="D43" s="946" t="s">
        <v>79</v>
      </c>
      <c r="E43" s="938"/>
      <c r="F43" s="939"/>
      <c r="G43" s="210"/>
      <c r="H43" s="210"/>
      <c r="I43" s="207"/>
      <c r="J43" s="199"/>
      <c r="K43" s="199"/>
      <c r="L43" s="249"/>
      <c r="M43" s="201"/>
      <c r="N43" s="201"/>
      <c r="O43" s="207"/>
      <c r="P43" s="175"/>
      <c r="Q43" s="261"/>
      <c r="R43" s="412"/>
      <c r="S43" s="263">
        <v>63</v>
      </c>
      <c r="T43" s="938" t="s">
        <v>79</v>
      </c>
      <c r="U43" s="938"/>
      <c r="V43" s="938"/>
      <c r="W43" s="684"/>
      <c r="X43" s="541"/>
      <c r="Y43" s="403"/>
      <c r="Z43" s="218"/>
      <c r="AA43" s="250"/>
      <c r="AB43" s="679"/>
      <c r="AC43" s="218"/>
      <c r="AD43" s="250"/>
      <c r="AE43" s="175">
        <v>-57</v>
      </c>
      <c r="AF43" s="938" t="s">
        <v>79</v>
      </c>
      <c r="AG43" s="938" t="s">
        <v>79</v>
      </c>
      <c r="AH43" s="939" t="s">
        <v>79</v>
      </c>
      <c r="AI43" s="214"/>
      <c r="AJ43" s="212" t="s">
        <v>7</v>
      </c>
      <c r="AK43" s="215"/>
    </row>
    <row r="44" spans="1:37" ht="15.95" customHeight="1">
      <c r="A44" s="356" t="s">
        <v>84</v>
      </c>
      <c r="B44" s="176"/>
      <c r="C44" s="667"/>
      <c r="D44" s="214"/>
      <c r="E44" s="212" t="s">
        <v>7</v>
      </c>
      <c r="F44" s="215"/>
      <c r="G44" s="216"/>
      <c r="H44" s="195"/>
      <c r="I44" s="207"/>
      <c r="J44" s="199"/>
      <c r="K44" s="199"/>
      <c r="L44" s="249"/>
      <c r="M44" s="201"/>
      <c r="N44" s="201"/>
      <c r="O44" s="207"/>
      <c r="P44" s="175">
        <v>-53</v>
      </c>
      <c r="Q44" s="938" t="s">
        <v>79</v>
      </c>
      <c r="R44" s="938" t="s">
        <v>79</v>
      </c>
      <c r="S44" s="939" t="s">
        <v>79</v>
      </c>
      <c r="T44" s="191"/>
      <c r="U44" s="212" t="s">
        <v>7</v>
      </c>
      <c r="V44" s="193"/>
      <c r="W44" s="353">
        <f>AI44+1</f>
        <v>9</v>
      </c>
      <c r="X44" s="979" t="s">
        <v>180</v>
      </c>
      <c r="Y44" s="979"/>
      <c r="Z44" s="250"/>
      <c r="AA44" s="250"/>
      <c r="AB44" s="679"/>
      <c r="AC44" s="218"/>
      <c r="AD44" s="250"/>
      <c r="AF44" s="527"/>
      <c r="AG44" s="527"/>
      <c r="AH44" s="196"/>
      <c r="AI44" s="353">
        <f>AI41+1</f>
        <v>8</v>
      </c>
      <c r="AJ44" s="979" t="s">
        <v>180</v>
      </c>
      <c r="AK44" s="979"/>
    </row>
    <row r="45" spans="1:37" ht="15.95" customHeight="1">
      <c r="A45" s="235"/>
      <c r="B45" s="458"/>
      <c r="C45" s="240"/>
      <c r="D45" s="672"/>
      <c r="E45" s="218"/>
      <c r="F45" s="219"/>
      <c r="G45" s="941"/>
      <c r="H45" s="941"/>
      <c r="I45" s="207"/>
      <c r="J45" s="938" t="s">
        <v>79</v>
      </c>
      <c r="K45" s="938"/>
      <c r="L45" s="938"/>
      <c r="M45" s="222"/>
      <c r="N45" s="222"/>
      <c r="O45" s="207"/>
      <c r="P45" s="175"/>
      <c r="Q45" s="685"/>
      <c r="R45" s="543"/>
      <c r="S45" s="679"/>
      <c r="T45" s="980"/>
      <c r="U45" s="980"/>
      <c r="V45" s="207"/>
      <c r="W45" s="938" t="s">
        <v>79</v>
      </c>
      <c r="X45" s="938"/>
      <c r="Y45" s="938"/>
      <c r="Z45" s="218"/>
      <c r="AA45" s="250"/>
      <c r="AB45" s="679"/>
      <c r="AC45" s="218"/>
      <c r="AD45" s="250"/>
      <c r="AF45" s="527"/>
      <c r="AG45" s="527"/>
      <c r="AH45" s="234" t="s">
        <v>165</v>
      </c>
      <c r="AI45" s="938" t="s">
        <v>79</v>
      </c>
      <c r="AJ45" s="938" t="s">
        <v>79</v>
      </c>
      <c r="AK45" s="938" t="e">
        <v>#N/A</v>
      </c>
    </row>
    <row r="46" spans="1:37" ht="15.95" customHeight="1">
      <c r="A46" s="356" t="s">
        <v>94</v>
      </c>
      <c r="B46" s="176"/>
      <c r="C46" s="669"/>
      <c r="D46" s="666"/>
      <c r="E46" s="179"/>
      <c r="F46" s="184"/>
      <c r="G46" s="937"/>
      <c r="H46" s="937"/>
      <c r="I46" s="211" t="s">
        <v>106</v>
      </c>
      <c r="J46" s="191"/>
      <c r="K46" s="212" t="s">
        <v>7</v>
      </c>
      <c r="L46" s="193"/>
      <c r="M46" s="224"/>
      <c r="N46" s="224"/>
      <c r="O46" s="207"/>
      <c r="P46" s="175">
        <v>-54</v>
      </c>
      <c r="Q46" s="938" t="s">
        <v>79</v>
      </c>
      <c r="R46" s="938" t="s">
        <v>79</v>
      </c>
      <c r="S46" s="938" t="s">
        <v>79</v>
      </c>
      <c r="T46" s="937"/>
      <c r="U46" s="937"/>
      <c r="V46" s="211">
        <v>65</v>
      </c>
      <c r="W46" s="214"/>
      <c r="X46" s="192" t="s">
        <v>7</v>
      </c>
      <c r="Y46" s="215"/>
      <c r="Z46" s="250"/>
      <c r="AA46" s="250"/>
    </row>
    <row r="47" spans="1:37" ht="15.95" customHeight="1">
      <c r="A47" s="356"/>
      <c r="B47" s="261"/>
      <c r="C47" s="189">
        <v>11</v>
      </c>
      <c r="D47" s="938" t="s">
        <v>79</v>
      </c>
      <c r="E47" s="938"/>
      <c r="F47" s="938"/>
      <c r="G47" s="209"/>
      <c r="H47" s="210"/>
      <c r="I47" s="207"/>
      <c r="J47" s="686"/>
      <c r="K47" s="199"/>
      <c r="L47" s="207"/>
      <c r="M47" s="201"/>
      <c r="N47" s="201"/>
      <c r="O47" s="207"/>
      <c r="P47" s="175"/>
      <c r="Q47" s="261"/>
      <c r="R47" s="412"/>
      <c r="S47" s="263">
        <v>64</v>
      </c>
      <c r="T47" s="938" t="s">
        <v>79</v>
      </c>
      <c r="U47" s="938"/>
      <c r="V47" s="939"/>
      <c r="W47" s="541"/>
      <c r="X47" s="541"/>
      <c r="Y47" s="409"/>
      <c r="Z47" s="250"/>
      <c r="AA47" s="250"/>
      <c r="AB47" s="234">
        <v>-63</v>
      </c>
      <c r="AC47" s="938" t="s">
        <v>79</v>
      </c>
      <c r="AD47" s="938" t="s">
        <v>79</v>
      </c>
      <c r="AE47" s="938" t="s">
        <v>79</v>
      </c>
      <c r="AF47" s="353">
        <f>W48+1</f>
        <v>11</v>
      </c>
      <c r="AG47" s="979" t="s">
        <v>180</v>
      </c>
      <c r="AH47" s="979"/>
    </row>
    <row r="48" spans="1:37" ht="15.95" customHeight="1">
      <c r="A48" s="356" t="s">
        <v>97</v>
      </c>
      <c r="B48" s="176"/>
      <c r="C48" s="667"/>
      <c r="D48" s="191"/>
      <c r="E48" s="212" t="s">
        <v>7</v>
      </c>
      <c r="F48" s="193"/>
      <c r="G48" s="195"/>
      <c r="H48" s="195"/>
      <c r="I48" s="207"/>
      <c r="J48" s="199"/>
      <c r="K48" s="199"/>
      <c r="L48" s="207"/>
      <c r="M48" s="201"/>
      <c r="N48" s="201"/>
      <c r="O48" s="207"/>
      <c r="P48" s="175">
        <v>-55</v>
      </c>
      <c r="Q48" s="938" t="s">
        <v>79</v>
      </c>
      <c r="R48" s="938" t="s">
        <v>79</v>
      </c>
      <c r="S48" s="939" t="s">
        <v>79</v>
      </c>
      <c r="T48" s="214"/>
      <c r="U48" s="212" t="s">
        <v>7</v>
      </c>
      <c r="V48" s="215"/>
      <c r="W48" s="353">
        <f>W44+1</f>
        <v>10</v>
      </c>
      <c r="X48" s="979" t="s">
        <v>180</v>
      </c>
      <c r="Y48" s="979"/>
      <c r="Z48" s="250"/>
      <c r="AA48" s="250"/>
      <c r="AB48" s="234"/>
      <c r="AC48" s="261"/>
      <c r="AD48" s="262"/>
      <c r="AE48" s="263" t="s">
        <v>182</v>
      </c>
      <c r="AF48" s="938" t="s">
        <v>79</v>
      </c>
      <c r="AG48" s="938"/>
      <c r="AH48" s="938"/>
    </row>
    <row r="49" spans="1:37" ht="15.95" customHeight="1">
      <c r="A49" s="235"/>
      <c r="B49" s="408"/>
      <c r="C49" s="240"/>
      <c r="D49" s="941"/>
      <c r="E49" s="941"/>
      <c r="F49" s="207"/>
      <c r="G49" s="946" t="s">
        <v>79</v>
      </c>
      <c r="H49" s="938"/>
      <c r="I49" s="939"/>
      <c r="J49" s="210"/>
      <c r="K49" s="210"/>
      <c r="L49" s="207"/>
      <c r="M49" s="201"/>
      <c r="N49" s="201"/>
      <c r="O49" s="207"/>
      <c r="Q49" s="685"/>
      <c r="R49" s="543"/>
      <c r="S49" s="687"/>
      <c r="T49" s="198"/>
      <c r="U49" s="199"/>
      <c r="V49" s="175" t="s">
        <v>173</v>
      </c>
      <c r="W49" s="938" t="s">
        <v>79</v>
      </c>
      <c r="X49" s="938" t="s">
        <v>79</v>
      </c>
      <c r="Y49" s="938" t="s">
        <v>79</v>
      </c>
      <c r="Z49" s="195"/>
      <c r="AA49" s="195"/>
      <c r="AB49" s="175">
        <v>-64</v>
      </c>
      <c r="AC49" s="938" t="s">
        <v>79</v>
      </c>
      <c r="AD49" s="938" t="s">
        <v>79</v>
      </c>
      <c r="AE49" s="939" t="s">
        <v>79</v>
      </c>
      <c r="AF49" s="214"/>
      <c r="AG49" s="192" t="s">
        <v>7</v>
      </c>
      <c r="AH49" s="215"/>
      <c r="AI49" s="277"/>
    </row>
    <row r="50" spans="1:37" ht="15.95" customHeight="1">
      <c r="A50" s="356" t="s">
        <v>108</v>
      </c>
      <c r="B50" s="176"/>
      <c r="C50" s="669"/>
      <c r="D50" s="937"/>
      <c r="E50" s="937"/>
      <c r="F50" s="211" t="s">
        <v>97</v>
      </c>
      <c r="G50" s="214"/>
      <c r="H50" s="212" t="s">
        <v>7</v>
      </c>
      <c r="I50" s="215"/>
      <c r="J50" s="216"/>
      <c r="K50" s="195"/>
      <c r="L50" s="207"/>
      <c r="M50" s="201"/>
      <c r="N50" s="201"/>
      <c r="O50" s="207"/>
      <c r="Z50" s="216"/>
      <c r="AA50" s="195"/>
      <c r="AC50" s="527"/>
      <c r="AD50" s="527"/>
      <c r="AE50" s="196"/>
      <c r="AF50" s="353">
        <f>AF47+1</f>
        <v>12</v>
      </c>
      <c r="AG50" s="979" t="s">
        <v>180</v>
      </c>
      <c r="AH50" s="979"/>
      <c r="AI50" s="277"/>
    </row>
    <row r="51" spans="1:37" ht="15.95" customHeight="1">
      <c r="A51" s="356"/>
      <c r="B51" s="261"/>
      <c r="C51" s="189">
        <v>12</v>
      </c>
      <c r="D51" s="946" t="s">
        <v>79</v>
      </c>
      <c r="E51" s="938"/>
      <c r="F51" s="939"/>
      <c r="G51" s="210"/>
      <c r="H51" s="210"/>
      <c r="I51" s="349"/>
      <c r="J51" s="198"/>
      <c r="K51" s="199"/>
      <c r="L51" s="207"/>
      <c r="M51" s="201"/>
      <c r="N51" s="201"/>
      <c r="O51" s="207"/>
      <c r="P51" s="175">
        <v>-48</v>
      </c>
      <c r="Q51" s="938" t="s">
        <v>79</v>
      </c>
      <c r="R51" s="938" t="s">
        <v>79</v>
      </c>
      <c r="S51" s="938" t="s">
        <v>79</v>
      </c>
      <c r="Z51" s="216"/>
      <c r="AA51" s="195"/>
      <c r="AE51" s="234" t="s">
        <v>177</v>
      </c>
      <c r="AF51" s="938" t="s">
        <v>79</v>
      </c>
      <c r="AG51" s="938" t="s">
        <v>79</v>
      </c>
      <c r="AH51" s="938" t="s">
        <v>79</v>
      </c>
      <c r="AI51" s="277"/>
    </row>
    <row r="52" spans="1:37" ht="15.95" customHeight="1">
      <c r="A52" s="356" t="s">
        <v>92</v>
      </c>
      <c r="B52" s="176"/>
      <c r="C52" s="667"/>
      <c r="D52" s="214"/>
      <c r="E52" s="212" t="s">
        <v>7</v>
      </c>
      <c r="F52" s="215"/>
      <c r="G52" s="216"/>
      <c r="H52" s="195"/>
      <c r="I52" s="349"/>
      <c r="J52" s="198"/>
      <c r="K52" s="199"/>
      <c r="L52" s="207"/>
      <c r="M52" s="201"/>
      <c r="N52" s="201"/>
      <c r="O52" s="207"/>
      <c r="P52" s="175"/>
      <c r="Q52" s="261"/>
      <c r="R52" s="412"/>
      <c r="S52" s="211" t="s">
        <v>183</v>
      </c>
      <c r="T52" s="938" t="s">
        <v>79</v>
      </c>
      <c r="U52" s="938"/>
      <c r="V52" s="938"/>
      <c r="W52" s="209"/>
      <c r="X52" s="210"/>
      <c r="Y52" s="403"/>
      <c r="Z52" s="209"/>
      <c r="AA52" s="210"/>
    </row>
    <row r="53" spans="1:37" ht="15.95" customHeight="1">
      <c r="A53" s="235"/>
      <c r="B53" s="408"/>
      <c r="C53" s="240"/>
      <c r="D53" s="672"/>
      <c r="E53" s="218"/>
      <c r="F53" s="219"/>
      <c r="G53" s="198"/>
      <c r="H53" s="199"/>
      <c r="I53" s="219"/>
      <c r="J53" s="941"/>
      <c r="K53" s="941"/>
      <c r="L53" s="211"/>
      <c r="M53" s="946" t="s">
        <v>79</v>
      </c>
      <c r="N53" s="938"/>
      <c r="O53" s="939"/>
      <c r="P53" s="175">
        <v>-49</v>
      </c>
      <c r="Q53" s="938" t="s">
        <v>79</v>
      </c>
      <c r="R53" s="938" t="s">
        <v>79</v>
      </c>
      <c r="S53" s="939" t="s">
        <v>79</v>
      </c>
      <c r="T53" s="191"/>
      <c r="U53" s="212" t="s">
        <v>7</v>
      </c>
      <c r="V53" s="193"/>
      <c r="W53" s="353">
        <f>AF50+1</f>
        <v>13</v>
      </c>
      <c r="X53" s="979" t="s">
        <v>180</v>
      </c>
      <c r="Y53" s="979"/>
      <c r="Z53" s="195"/>
      <c r="AA53" s="195"/>
    </row>
    <row r="54" spans="1:37" ht="15.95" customHeight="1">
      <c r="A54" s="356" t="s">
        <v>96</v>
      </c>
      <c r="B54" s="176"/>
      <c r="C54" s="669"/>
      <c r="D54" s="666"/>
      <c r="E54" s="179"/>
      <c r="F54" s="184"/>
      <c r="G54" s="198"/>
      <c r="H54" s="199"/>
      <c r="I54" s="184"/>
      <c r="J54" s="937"/>
      <c r="K54" s="937"/>
      <c r="L54" s="211">
        <v>30</v>
      </c>
      <c r="M54" s="214"/>
      <c r="N54" s="212" t="s">
        <v>7</v>
      </c>
      <c r="O54" s="215"/>
      <c r="P54" s="175"/>
      <c r="Q54" s="688"/>
      <c r="R54" s="543"/>
      <c r="S54" s="679"/>
      <c r="T54" s="941"/>
      <c r="U54" s="941"/>
      <c r="V54" s="207"/>
      <c r="W54" s="938" t="s">
        <v>79</v>
      </c>
      <c r="X54" s="938"/>
      <c r="Y54" s="938"/>
      <c r="Z54" s="195"/>
      <c r="AA54" s="195"/>
      <c r="AB54" s="175">
        <v>-67</v>
      </c>
      <c r="AC54" s="938" t="s">
        <v>79</v>
      </c>
      <c r="AD54" s="938" t="s">
        <v>79</v>
      </c>
      <c r="AE54" s="938" t="s">
        <v>79</v>
      </c>
      <c r="AF54" s="353">
        <f>W57+1</f>
        <v>15</v>
      </c>
      <c r="AG54" s="979" t="s">
        <v>180</v>
      </c>
      <c r="AH54" s="979"/>
    </row>
    <row r="55" spans="1:37" ht="15.95" customHeight="1">
      <c r="A55" s="356"/>
      <c r="B55" s="261"/>
      <c r="C55" s="189">
        <v>13</v>
      </c>
      <c r="D55" s="938" t="s">
        <v>79</v>
      </c>
      <c r="E55" s="938"/>
      <c r="F55" s="938"/>
      <c r="G55" s="209"/>
      <c r="H55" s="210"/>
      <c r="I55" s="184"/>
      <c r="J55" s="198"/>
      <c r="K55" s="199"/>
      <c r="L55" s="207"/>
      <c r="M55" s="201"/>
      <c r="N55" s="201"/>
      <c r="O55" s="196"/>
      <c r="P55" s="175">
        <v>-50</v>
      </c>
      <c r="Q55" s="938" t="s">
        <v>79</v>
      </c>
      <c r="R55" s="938" t="s">
        <v>79</v>
      </c>
      <c r="S55" s="938" t="s">
        <v>79</v>
      </c>
      <c r="T55" s="937"/>
      <c r="U55" s="937"/>
      <c r="V55" s="211" t="s">
        <v>184</v>
      </c>
      <c r="W55" s="214"/>
      <c r="X55" s="689" t="s">
        <v>7</v>
      </c>
      <c r="Y55" s="215"/>
      <c r="Z55" s="195"/>
      <c r="AA55" s="195"/>
      <c r="AB55" s="175"/>
      <c r="AC55" s="261"/>
      <c r="AD55" s="262"/>
      <c r="AE55" s="263" t="s">
        <v>185</v>
      </c>
      <c r="AF55" s="938" t="s">
        <v>79</v>
      </c>
      <c r="AG55" s="938"/>
      <c r="AH55" s="938"/>
    </row>
    <row r="56" spans="1:37" ht="15.95" customHeight="1">
      <c r="A56" s="356" t="s">
        <v>100</v>
      </c>
      <c r="B56" s="176"/>
      <c r="C56" s="667"/>
      <c r="D56" s="690"/>
      <c r="E56" s="212" t="s">
        <v>7</v>
      </c>
      <c r="F56" s="193"/>
      <c r="G56" s="195"/>
      <c r="H56" s="195"/>
      <c r="I56" s="196"/>
      <c r="J56" s="198"/>
      <c r="K56" s="199"/>
      <c r="L56" s="207"/>
      <c r="M56" s="201"/>
      <c r="N56" s="201"/>
      <c r="O56" s="196"/>
      <c r="P56" s="175"/>
      <c r="Q56" s="261"/>
      <c r="R56" s="412"/>
      <c r="S56" s="263" t="s">
        <v>186</v>
      </c>
      <c r="T56" s="938" t="s">
        <v>79</v>
      </c>
      <c r="U56" s="938"/>
      <c r="V56" s="939"/>
      <c r="W56" s="210"/>
      <c r="X56" s="210"/>
      <c r="Y56" s="409"/>
      <c r="Z56" s="195"/>
      <c r="AA56" s="195"/>
      <c r="AB56" s="175">
        <v>-68</v>
      </c>
      <c r="AC56" s="938" t="s">
        <v>79</v>
      </c>
      <c r="AD56" s="938" t="s">
        <v>79</v>
      </c>
      <c r="AE56" s="939" t="s">
        <v>79</v>
      </c>
      <c r="AF56" s="214"/>
      <c r="AG56" s="192" t="s">
        <v>7</v>
      </c>
      <c r="AH56" s="215"/>
      <c r="AI56" s="277"/>
    </row>
    <row r="57" spans="1:37" ht="15.95" customHeight="1">
      <c r="A57" s="235"/>
      <c r="B57" s="408"/>
      <c r="C57" s="240"/>
      <c r="D57" s="941"/>
      <c r="E57" s="941"/>
      <c r="F57" s="207"/>
      <c r="G57" s="938" t="s">
        <v>79</v>
      </c>
      <c r="H57" s="938"/>
      <c r="I57" s="938"/>
      <c r="J57" s="209"/>
      <c r="K57" s="210"/>
      <c r="L57" s="207"/>
      <c r="M57" s="201"/>
      <c r="N57" s="201"/>
      <c r="O57" s="196"/>
      <c r="P57" s="175">
        <v>-51</v>
      </c>
      <c r="Q57" s="938" t="s">
        <v>79</v>
      </c>
      <c r="R57" s="938" t="s">
        <v>79</v>
      </c>
      <c r="S57" s="939" t="s">
        <v>79</v>
      </c>
      <c r="T57" s="214"/>
      <c r="U57" s="212" t="s">
        <v>7</v>
      </c>
      <c r="V57" s="215"/>
      <c r="W57" s="353">
        <f>W53+1</f>
        <v>14</v>
      </c>
      <c r="X57" s="979" t="s">
        <v>180</v>
      </c>
      <c r="Y57" s="979"/>
      <c r="Z57" s="210"/>
      <c r="AA57" s="210"/>
      <c r="AB57" s="175"/>
      <c r="AC57" s="527"/>
      <c r="AD57" s="527"/>
      <c r="AE57" s="196"/>
      <c r="AF57" s="353">
        <f>AF54+1</f>
        <v>16</v>
      </c>
      <c r="AG57" s="979" t="s">
        <v>180</v>
      </c>
      <c r="AH57" s="979"/>
      <c r="AI57" s="527"/>
      <c r="AJ57" s="527"/>
    </row>
    <row r="58" spans="1:37" ht="15.95" customHeight="1">
      <c r="A58" s="356" t="s">
        <v>106</v>
      </c>
      <c r="B58" s="176"/>
      <c r="C58" s="669"/>
      <c r="D58" s="937"/>
      <c r="E58" s="937"/>
      <c r="F58" s="211" t="s">
        <v>108</v>
      </c>
      <c r="G58" s="191"/>
      <c r="H58" s="212" t="s">
        <v>7</v>
      </c>
      <c r="I58" s="193"/>
      <c r="J58" s="195"/>
      <c r="K58" s="195"/>
      <c r="L58" s="207"/>
      <c r="M58" s="201"/>
      <c r="N58" s="201"/>
      <c r="O58" s="196"/>
      <c r="P58" s="565"/>
      <c r="T58" s="253"/>
      <c r="U58" s="253"/>
      <c r="V58" s="691" t="s">
        <v>187</v>
      </c>
      <c r="W58" s="938" t="s">
        <v>79</v>
      </c>
      <c r="X58" s="938" t="s">
        <v>79</v>
      </c>
      <c r="Y58" s="938" t="s">
        <v>79</v>
      </c>
      <c r="Z58" s="195"/>
      <c r="AA58" s="195"/>
      <c r="AB58" s="196"/>
      <c r="AC58" s="198"/>
      <c r="AD58" s="199"/>
      <c r="AE58" s="692">
        <v>-70</v>
      </c>
      <c r="AF58" s="938" t="s">
        <v>79</v>
      </c>
      <c r="AG58" s="938" t="s">
        <v>79</v>
      </c>
      <c r="AH58" s="938" t="s">
        <v>79</v>
      </c>
      <c r="AI58" s="541"/>
      <c r="AJ58" s="541"/>
      <c r="AK58" s="196"/>
    </row>
    <row r="59" spans="1:37" ht="15.95" customHeight="1">
      <c r="A59" s="356"/>
      <c r="B59" s="261"/>
      <c r="C59" s="189">
        <v>14</v>
      </c>
      <c r="D59" s="946" t="s">
        <v>79</v>
      </c>
      <c r="E59" s="938"/>
      <c r="F59" s="939"/>
      <c r="G59" s="210"/>
      <c r="H59" s="210"/>
      <c r="I59" s="207"/>
      <c r="J59" s="199"/>
      <c r="K59" s="199"/>
      <c r="L59" s="207"/>
      <c r="M59" s="201"/>
      <c r="N59" s="201"/>
      <c r="O59" s="196"/>
      <c r="W59" s="693"/>
      <c r="Z59" s="216"/>
      <c r="AA59" s="195"/>
      <c r="AI59" s="199"/>
      <c r="AJ59" s="199"/>
      <c r="AK59" s="196"/>
    </row>
    <row r="60" spans="1:37" ht="15.95" customHeight="1">
      <c r="A60" s="356" t="s">
        <v>104</v>
      </c>
      <c r="B60" s="176"/>
      <c r="C60" s="667"/>
      <c r="D60" s="289"/>
      <c r="E60" s="212" t="s">
        <v>7</v>
      </c>
      <c r="F60" s="215"/>
      <c r="G60" s="216"/>
      <c r="H60" s="195"/>
      <c r="I60" s="207"/>
      <c r="J60" s="199"/>
      <c r="K60" s="199"/>
      <c r="L60" s="207"/>
      <c r="M60" s="353">
        <f>M34+1</f>
        <v>2</v>
      </c>
      <c r="N60" s="978" t="s">
        <v>61</v>
      </c>
      <c r="O60" s="978"/>
      <c r="Z60" s="216"/>
      <c r="AA60" s="195"/>
      <c r="AI60" s="198"/>
      <c r="AJ60" s="199"/>
      <c r="AK60" s="196"/>
    </row>
    <row r="61" spans="1:37" ht="15.95" customHeight="1">
      <c r="A61" s="235"/>
      <c r="B61" s="408"/>
      <c r="C61" s="240"/>
      <c r="D61" s="672"/>
      <c r="E61" s="218"/>
      <c r="F61" s="219"/>
      <c r="G61" s="941"/>
      <c r="H61" s="941"/>
      <c r="I61" s="207"/>
      <c r="J61" s="946" t="s">
        <v>79</v>
      </c>
      <c r="K61" s="938"/>
      <c r="L61" s="939"/>
      <c r="M61" s="983"/>
      <c r="N61" s="983"/>
      <c r="O61" s="984"/>
      <c r="Z61" s="216"/>
      <c r="AA61" s="195"/>
      <c r="AI61" s="216"/>
      <c r="AJ61" s="195"/>
      <c r="AK61" s="196"/>
    </row>
    <row r="62" spans="1:37" ht="15.95" customHeight="1">
      <c r="A62" s="356" t="s">
        <v>75</v>
      </c>
      <c r="B62" s="176"/>
      <c r="C62" s="669"/>
      <c r="D62" s="694"/>
      <c r="E62" s="179"/>
      <c r="F62" s="184"/>
      <c r="G62" s="937"/>
      <c r="H62" s="937"/>
      <c r="I62" s="211" t="s">
        <v>104</v>
      </c>
      <c r="J62" s="214"/>
      <c r="K62" s="212" t="s">
        <v>7</v>
      </c>
      <c r="L62" s="215"/>
      <c r="M62" s="358"/>
      <c r="N62" s="224"/>
      <c r="O62" s="679"/>
      <c r="Z62" s="216"/>
      <c r="AA62" s="195"/>
      <c r="AI62" s="541"/>
      <c r="AJ62" s="541"/>
      <c r="AK62" s="196"/>
    </row>
    <row r="63" spans="1:37" ht="15.95" customHeight="1">
      <c r="A63" s="356"/>
      <c r="B63" s="261"/>
      <c r="C63" s="189">
        <v>15</v>
      </c>
      <c r="D63" s="938" t="s">
        <v>79</v>
      </c>
      <c r="E63" s="938"/>
      <c r="F63" s="938"/>
      <c r="G63" s="209"/>
      <c r="H63" s="210"/>
      <c r="I63" s="207"/>
      <c r="J63" s="199"/>
      <c r="K63" s="199"/>
      <c r="L63" s="234" t="s">
        <v>114</v>
      </c>
      <c r="M63" s="938" t="s">
        <v>79</v>
      </c>
      <c r="N63" s="938"/>
      <c r="O63" s="938"/>
      <c r="Z63" s="216"/>
      <c r="AA63" s="195"/>
      <c r="AB63" s="196"/>
      <c r="AC63" s="198"/>
      <c r="AD63" s="199"/>
      <c r="AE63" s="196"/>
      <c r="AF63" s="198"/>
      <c r="AG63" s="199"/>
      <c r="AH63" s="196"/>
      <c r="AI63" s="198"/>
      <c r="AJ63" s="199"/>
      <c r="AK63" s="196"/>
    </row>
    <row r="64" spans="1:37" ht="15.95" customHeight="1">
      <c r="A64" s="356" t="s">
        <v>78</v>
      </c>
      <c r="B64" s="176"/>
      <c r="C64" s="667"/>
      <c r="D64" s="191"/>
      <c r="E64" s="212" t="s">
        <v>7</v>
      </c>
      <c r="F64" s="193"/>
      <c r="G64" s="195"/>
      <c r="H64" s="195"/>
      <c r="I64" s="207"/>
      <c r="J64" s="199"/>
      <c r="K64" s="199"/>
      <c r="L64" s="196"/>
      <c r="M64" s="200"/>
      <c r="N64" s="201"/>
      <c r="O64" s="695"/>
      <c r="Z64" s="209"/>
      <c r="AA64" s="210"/>
      <c r="AB64" s="196"/>
      <c r="AC64" s="198"/>
      <c r="AD64" s="199"/>
      <c r="AE64" s="196"/>
      <c r="AF64" s="198"/>
      <c r="AG64" s="199"/>
      <c r="AH64" s="196"/>
      <c r="AI64" s="198"/>
      <c r="AJ64" s="199"/>
      <c r="AK64" s="196"/>
    </row>
    <row r="65" spans="1:37" ht="15.95" customHeight="1">
      <c r="A65" s="235"/>
      <c r="B65" s="408"/>
      <c r="C65" s="240"/>
      <c r="D65" s="941"/>
      <c r="E65" s="941"/>
      <c r="F65" s="207"/>
      <c r="G65" s="946" t="s">
        <v>79</v>
      </c>
      <c r="H65" s="938"/>
      <c r="I65" s="939"/>
      <c r="J65" s="210"/>
      <c r="K65" s="210"/>
      <c r="L65" s="196"/>
      <c r="M65" s="200"/>
      <c r="N65" s="201"/>
      <c r="O65" s="229"/>
      <c r="Z65" s="195"/>
      <c r="AA65" s="195"/>
      <c r="AB65" s="196"/>
      <c r="AC65" s="198"/>
      <c r="AD65" s="199"/>
      <c r="AE65" s="196"/>
      <c r="AF65" s="198"/>
      <c r="AG65" s="199"/>
      <c r="AH65" s="196"/>
      <c r="AI65" s="198"/>
      <c r="AJ65" s="199"/>
      <c r="AK65" s="196"/>
    </row>
    <row r="66" spans="1:37" ht="15.95" customHeight="1">
      <c r="A66" s="356" t="s">
        <v>109</v>
      </c>
      <c r="B66" s="176"/>
      <c r="C66" s="669"/>
      <c r="D66" s="937"/>
      <c r="E66" s="937"/>
      <c r="F66" s="211" t="s">
        <v>92</v>
      </c>
      <c r="G66" s="214"/>
      <c r="H66" s="212" t="s">
        <v>7</v>
      </c>
      <c r="I66" s="215"/>
      <c r="J66" s="216"/>
      <c r="K66" s="195"/>
      <c r="L66" s="196"/>
      <c r="M66" s="200"/>
      <c r="N66" s="201"/>
      <c r="O66" s="229"/>
      <c r="Z66" s="216"/>
      <c r="AA66" s="195"/>
      <c r="AB66" s="196"/>
      <c r="AC66" s="198"/>
      <c r="AD66" s="199"/>
      <c r="AE66" s="196"/>
      <c r="AF66" s="198"/>
      <c r="AG66" s="199"/>
      <c r="AH66" s="196"/>
      <c r="AI66" s="198"/>
      <c r="AJ66" s="199"/>
      <c r="AK66" s="196"/>
    </row>
    <row r="67" spans="1:37" ht="15.95" customHeight="1">
      <c r="A67" s="356"/>
      <c r="B67" s="261"/>
      <c r="C67" s="189">
        <v>16</v>
      </c>
      <c r="D67" s="946" t="s">
        <v>79</v>
      </c>
      <c r="E67" s="938"/>
      <c r="F67" s="939"/>
      <c r="G67" s="210"/>
      <c r="H67" s="210"/>
      <c r="I67" s="403"/>
      <c r="J67" s="358"/>
      <c r="K67" s="224"/>
      <c r="L67" s="196"/>
      <c r="M67" s="200"/>
      <c r="N67" s="201"/>
      <c r="O67" s="196"/>
      <c r="Z67" s="216"/>
      <c r="AA67" s="195"/>
      <c r="AB67" s="196"/>
      <c r="AC67" s="198"/>
      <c r="AD67" s="199"/>
      <c r="AE67" s="196"/>
      <c r="AF67" s="198"/>
      <c r="AG67" s="199"/>
      <c r="AH67" s="196"/>
      <c r="AI67" s="198"/>
      <c r="AJ67" s="199"/>
      <c r="AK67" s="196"/>
    </row>
    <row r="68" spans="1:37" ht="15.95" customHeight="1">
      <c r="A68" s="356" t="s">
        <v>112</v>
      </c>
      <c r="B68" s="176"/>
      <c r="C68" s="667"/>
      <c r="D68" s="214"/>
      <c r="E68" s="212" t="s">
        <v>7</v>
      </c>
      <c r="F68" s="215"/>
      <c r="G68" s="216"/>
      <c r="H68" s="195"/>
      <c r="I68" s="196"/>
      <c r="J68" s="200"/>
      <c r="K68" s="201"/>
      <c r="L68" s="229"/>
      <c r="M68" s="201"/>
      <c r="N68" s="201"/>
      <c r="O68" s="229"/>
      <c r="Z68" s="198"/>
      <c r="AA68" s="199"/>
      <c r="AI68" s="216"/>
      <c r="AJ68" s="195"/>
      <c r="AK68" s="196"/>
    </row>
    <row r="69" spans="1:37" ht="21">
      <c r="A69" s="947"/>
      <c r="B69" s="947"/>
      <c r="C69" s="947"/>
      <c r="D69" s="947"/>
      <c r="E69" s="947"/>
      <c r="F69" s="947"/>
      <c r="G69" s="947"/>
      <c r="H69" s="947"/>
      <c r="I69" s="947"/>
      <c r="J69" s="947"/>
      <c r="K69" s="947"/>
      <c r="L69" s="947"/>
      <c r="M69" s="947"/>
      <c r="N69" s="947"/>
      <c r="O69" s="947"/>
      <c r="Z69" s="210"/>
      <c r="AA69" s="210"/>
      <c r="AI69" s="198"/>
      <c r="AJ69" s="199"/>
      <c r="AK69" s="196"/>
    </row>
    <row r="70" spans="1:37" ht="11.25" customHeight="1">
      <c r="A70" s="982"/>
      <c r="B70" s="982"/>
      <c r="C70" s="982"/>
      <c r="D70" s="982"/>
      <c r="E70" s="982"/>
      <c r="F70" s="982"/>
      <c r="G70" s="982"/>
      <c r="H70" s="653"/>
      <c r="I70" s="982"/>
      <c r="J70" s="982"/>
      <c r="K70" s="982"/>
      <c r="L70" s="982"/>
      <c r="M70" s="982"/>
      <c r="N70" s="982"/>
      <c r="O70" s="982"/>
      <c r="P70" s="359"/>
      <c r="Q70" s="218"/>
      <c r="R70" s="240"/>
      <c r="S70" s="679"/>
      <c r="T70" s="218"/>
      <c r="U70" s="250"/>
      <c r="V70" s="359"/>
      <c r="W70" s="250"/>
      <c r="X70" s="250"/>
      <c r="Y70" s="679"/>
      <c r="Z70" s="218"/>
      <c r="AA70" s="250"/>
      <c r="AI70" s="209"/>
      <c r="AJ70" s="210"/>
      <c r="AK70" s="196"/>
    </row>
    <row r="71" spans="1:37" ht="14.25" customHeight="1">
      <c r="A71" s="696"/>
      <c r="B71" s="408"/>
      <c r="C71" s="696"/>
      <c r="D71" s="696"/>
      <c r="E71" s="696"/>
      <c r="F71" s="696"/>
      <c r="G71" s="696"/>
      <c r="H71" s="697"/>
      <c r="I71" s="696"/>
      <c r="J71" s="696"/>
      <c r="K71" s="696"/>
      <c r="L71" s="696"/>
      <c r="M71" s="981" t="s">
        <v>188</v>
      </c>
      <c r="N71" s="981"/>
      <c r="O71" s="981"/>
      <c r="P71" s="229"/>
      <c r="Q71" s="198"/>
      <c r="R71" s="197"/>
      <c r="S71" s="196"/>
      <c r="T71" s="198"/>
      <c r="U71" s="199"/>
      <c r="V71" s="229"/>
      <c r="W71" s="199"/>
      <c r="X71" s="199"/>
      <c r="Y71" s="196"/>
      <c r="Z71" s="198"/>
      <c r="AA71" s="199"/>
      <c r="AI71" s="698"/>
      <c r="AJ71" s="698"/>
      <c r="AK71" s="196"/>
    </row>
    <row r="72" spans="1:37" ht="15" customHeight="1">
      <c r="A72" s="296"/>
      <c r="B72" s="240"/>
      <c r="C72" s="699" t="s">
        <v>131</v>
      </c>
      <c r="D72" s="938" t="s">
        <v>79</v>
      </c>
      <c r="E72" s="938" t="s">
        <v>79</v>
      </c>
      <c r="F72" s="938" t="s">
        <v>79</v>
      </c>
      <c r="G72" s="700"/>
      <c r="H72" s="572"/>
      <c r="I72" s="184"/>
      <c r="J72" s="360"/>
      <c r="K72" s="361"/>
      <c r="L72" s="184"/>
      <c r="M72" s="360"/>
      <c r="N72" s="361"/>
      <c r="O72" s="184"/>
      <c r="P72" s="229"/>
      <c r="Q72" s="198"/>
      <c r="R72" s="197"/>
      <c r="S72" s="196"/>
      <c r="T72" s="198"/>
      <c r="U72" s="199"/>
      <c r="V72" s="196"/>
      <c r="W72" s="198"/>
      <c r="X72" s="199"/>
      <c r="Y72" s="196"/>
      <c r="Z72" s="198"/>
      <c r="AA72" s="199"/>
      <c r="AI72" s="198"/>
      <c r="AJ72" s="199"/>
      <c r="AK72" s="196"/>
    </row>
    <row r="73" spans="1:37" ht="15" customHeight="1">
      <c r="A73" s="296"/>
      <c r="B73" s="240"/>
      <c r="C73" s="175"/>
      <c r="D73" s="701"/>
      <c r="E73" s="262"/>
      <c r="F73" s="189">
        <v>71</v>
      </c>
      <c r="G73" s="938" t="s">
        <v>79</v>
      </c>
      <c r="H73" s="938"/>
      <c r="I73" s="938"/>
      <c r="J73" s="209"/>
      <c r="K73" s="210"/>
      <c r="L73" s="184"/>
      <c r="M73" s="360"/>
      <c r="N73" s="361"/>
      <c r="O73" s="184"/>
      <c r="P73" s="229"/>
      <c r="Q73" s="198"/>
      <c r="R73" s="197"/>
      <c r="S73" s="196"/>
      <c r="T73" s="198"/>
      <c r="U73" s="199"/>
      <c r="V73" s="196"/>
      <c r="W73" s="198"/>
      <c r="X73" s="199"/>
      <c r="Y73" s="196"/>
      <c r="Z73" s="198"/>
      <c r="AA73" s="199"/>
      <c r="AI73" s="216"/>
      <c r="AJ73" s="195"/>
      <c r="AK73" s="196"/>
    </row>
    <row r="74" spans="1:37" ht="15" customHeight="1">
      <c r="A74" s="296"/>
      <c r="B74" s="240"/>
      <c r="C74" s="175" t="s">
        <v>133</v>
      </c>
      <c r="D74" s="938" t="s">
        <v>79</v>
      </c>
      <c r="E74" s="938" t="s">
        <v>79</v>
      </c>
      <c r="F74" s="939" t="s">
        <v>79</v>
      </c>
      <c r="G74" s="191"/>
      <c r="H74" s="212" t="s">
        <v>7</v>
      </c>
      <c r="I74" s="193"/>
      <c r="J74" s="195"/>
      <c r="K74" s="195"/>
      <c r="L74" s="196"/>
      <c r="M74" s="198"/>
      <c r="N74" s="199"/>
      <c r="O74" s="196"/>
      <c r="P74" s="702"/>
      <c r="Q74" s="198"/>
      <c r="R74" s="197"/>
      <c r="S74" s="703"/>
      <c r="T74" s="198"/>
      <c r="U74" s="199"/>
      <c r="V74" s="703"/>
      <c r="W74" s="198"/>
      <c r="X74" s="199"/>
      <c r="Y74" s="703"/>
      <c r="Z74" s="198"/>
      <c r="AA74" s="199"/>
      <c r="AI74" s="210"/>
      <c r="AJ74" s="210"/>
      <c r="AK74" s="703"/>
    </row>
    <row r="75" spans="1:37" ht="15" customHeight="1">
      <c r="A75" s="296"/>
      <c r="B75" s="240"/>
      <c r="C75" s="203"/>
      <c r="D75" s="704"/>
      <c r="E75" s="531"/>
      <c r="F75" s="407"/>
      <c r="G75" s="941"/>
      <c r="H75" s="941"/>
      <c r="I75" s="207"/>
      <c r="J75" s="938" t="s">
        <v>79</v>
      </c>
      <c r="K75" s="938"/>
      <c r="L75" s="938"/>
      <c r="M75" s="209"/>
      <c r="N75" s="210"/>
      <c r="O75" s="196"/>
      <c r="P75" s="705"/>
      <c r="Q75" s="218"/>
      <c r="R75" s="240"/>
      <c r="S75" s="249"/>
      <c r="T75" s="218"/>
      <c r="U75" s="250"/>
      <c r="V75" s="249"/>
      <c r="W75" s="218"/>
      <c r="X75" s="250"/>
      <c r="Y75" s="249"/>
      <c r="Z75" s="218"/>
      <c r="AA75" s="250"/>
      <c r="AB75" s="249"/>
      <c r="AC75" s="218"/>
      <c r="AD75" s="250"/>
      <c r="AE75" s="249"/>
      <c r="AF75" s="218"/>
      <c r="AG75" s="250"/>
      <c r="AH75" s="249"/>
      <c r="AI75" s="218"/>
      <c r="AJ75" s="250"/>
      <c r="AK75" s="249"/>
    </row>
    <row r="76" spans="1:37" ht="15" customHeight="1">
      <c r="A76" s="296"/>
      <c r="B76" s="240"/>
      <c r="C76" s="175" t="s">
        <v>127</v>
      </c>
      <c r="D76" s="938" t="s">
        <v>79</v>
      </c>
      <c r="E76" s="938" t="s">
        <v>79</v>
      </c>
      <c r="F76" s="938" t="s">
        <v>79</v>
      </c>
      <c r="G76" s="937"/>
      <c r="H76" s="937"/>
      <c r="I76" s="211" t="s">
        <v>189</v>
      </c>
      <c r="J76" s="191"/>
      <c r="K76" s="212" t="s">
        <v>7</v>
      </c>
      <c r="L76" s="193"/>
      <c r="M76" s="195"/>
      <c r="N76" s="195"/>
      <c r="O76" s="196"/>
      <c r="P76" s="705"/>
      <c r="Q76" s="218"/>
      <c r="R76" s="240"/>
      <c r="S76" s="249"/>
      <c r="T76" s="218"/>
      <c r="U76" s="250"/>
      <c r="V76" s="249"/>
      <c r="W76" s="218"/>
      <c r="X76" s="250"/>
      <c r="Y76" s="249"/>
      <c r="Z76" s="218"/>
      <c r="AA76" s="250"/>
      <c r="AB76" s="249"/>
      <c r="AC76" s="218"/>
      <c r="AD76" s="250"/>
      <c r="AE76" s="249"/>
      <c r="AF76" s="218"/>
      <c r="AG76" s="250"/>
      <c r="AH76" s="249"/>
      <c r="AI76" s="218"/>
      <c r="AJ76" s="250"/>
      <c r="AK76" s="249"/>
    </row>
    <row r="77" spans="1:37" ht="15" customHeight="1">
      <c r="A77" s="296"/>
      <c r="B77" s="240"/>
      <c r="C77" s="175"/>
      <c r="D77" s="701"/>
      <c r="E77" s="262"/>
      <c r="F77" s="189">
        <v>72</v>
      </c>
      <c r="G77" s="946" t="s">
        <v>79</v>
      </c>
      <c r="H77" s="938"/>
      <c r="I77" s="939"/>
      <c r="J77" s="210"/>
      <c r="K77" s="210"/>
      <c r="L77" s="207"/>
      <c r="M77" s="353">
        <f>AF57+1</f>
        <v>17</v>
      </c>
      <c r="N77" s="978" t="s">
        <v>61</v>
      </c>
      <c r="O77" s="978"/>
      <c r="P77" s="705"/>
      <c r="Q77" s="218"/>
      <c r="R77" s="240"/>
      <c r="S77" s="249"/>
      <c r="T77" s="218"/>
      <c r="U77" s="250"/>
      <c r="V77" s="249"/>
      <c r="W77" s="218"/>
      <c r="X77" s="250"/>
      <c r="Y77" s="249"/>
      <c r="Z77" s="218"/>
      <c r="AA77" s="250"/>
      <c r="AB77" s="249"/>
      <c r="AC77" s="218"/>
      <c r="AD77" s="250"/>
      <c r="AE77" s="249"/>
      <c r="AF77" s="218"/>
      <c r="AG77" s="250"/>
      <c r="AH77" s="249"/>
      <c r="AI77" s="218"/>
      <c r="AJ77" s="250"/>
      <c r="AK77" s="249"/>
    </row>
    <row r="78" spans="1:37" ht="15" customHeight="1">
      <c r="A78" s="296"/>
      <c r="B78" s="240"/>
      <c r="C78" s="175" t="s">
        <v>129</v>
      </c>
      <c r="D78" s="938" t="s">
        <v>79</v>
      </c>
      <c r="E78" s="938" t="s">
        <v>79</v>
      </c>
      <c r="F78" s="939" t="s">
        <v>79</v>
      </c>
      <c r="G78" s="214"/>
      <c r="H78" s="212" t="s">
        <v>7</v>
      </c>
      <c r="I78" s="215"/>
      <c r="J78" s="216"/>
      <c r="K78" s="195"/>
      <c r="L78" s="207"/>
      <c r="M78" s="199"/>
      <c r="N78" s="199"/>
      <c r="O78" s="196"/>
      <c r="P78" s="705"/>
      <c r="Q78" s="218"/>
      <c r="R78" s="240"/>
      <c r="S78" s="249"/>
      <c r="T78" s="218"/>
      <c r="U78" s="250"/>
      <c r="V78" s="249"/>
      <c r="W78" s="218"/>
      <c r="X78" s="250"/>
      <c r="Y78" s="249"/>
      <c r="Z78" s="218"/>
      <c r="AA78" s="250"/>
      <c r="AB78" s="249"/>
      <c r="AC78" s="218"/>
      <c r="AD78" s="250"/>
      <c r="AE78" s="249"/>
      <c r="AF78" s="218"/>
      <c r="AG78" s="250"/>
      <c r="AH78" s="249"/>
      <c r="AI78" s="218"/>
      <c r="AJ78" s="250"/>
      <c r="AK78" s="249"/>
    </row>
    <row r="79" spans="1:37" ht="15" customHeight="1">
      <c r="A79" s="296"/>
      <c r="B79" s="240"/>
      <c r="C79" s="203"/>
      <c r="D79" s="704"/>
      <c r="E79" s="531"/>
      <c r="F79" s="407"/>
      <c r="G79" s="360"/>
      <c r="H79" s="361"/>
      <c r="I79" s="196"/>
      <c r="J79" s="941"/>
      <c r="K79" s="941"/>
      <c r="L79" s="207"/>
      <c r="M79" s="938" t="s">
        <v>79</v>
      </c>
      <c r="N79" s="938"/>
      <c r="O79" s="938"/>
      <c r="P79" s="706"/>
      <c r="Q79" s="707"/>
      <c r="R79" s="706"/>
      <c r="S79" s="706"/>
    </row>
    <row r="80" spans="1:37" ht="15" customHeight="1">
      <c r="A80" s="296"/>
      <c r="B80" s="240"/>
      <c r="C80" s="175" t="s">
        <v>126</v>
      </c>
      <c r="D80" s="938" t="s">
        <v>79</v>
      </c>
      <c r="E80" s="938" t="s">
        <v>79</v>
      </c>
      <c r="F80" s="938" t="s">
        <v>79</v>
      </c>
      <c r="G80" s="360"/>
      <c r="H80" s="361"/>
      <c r="I80" s="196"/>
      <c r="J80" s="937"/>
      <c r="K80" s="937"/>
      <c r="L80" s="211" t="s">
        <v>190</v>
      </c>
      <c r="M80" s="214"/>
      <c r="N80" s="212" t="s">
        <v>7</v>
      </c>
      <c r="O80" s="215"/>
      <c r="P80" s="706"/>
      <c r="Q80" s="707"/>
      <c r="R80" s="706"/>
      <c r="S80" s="706"/>
    </row>
    <row r="81" spans="1:15" ht="15" customHeight="1">
      <c r="A81" s="296"/>
      <c r="B81" s="240"/>
      <c r="C81" s="175"/>
      <c r="D81" s="701"/>
      <c r="E81" s="262"/>
      <c r="F81" s="189">
        <v>73</v>
      </c>
      <c r="G81" s="938" t="s">
        <v>79</v>
      </c>
      <c r="H81" s="938"/>
      <c r="I81" s="938"/>
      <c r="J81" s="209"/>
      <c r="K81" s="210"/>
      <c r="L81" s="207"/>
      <c r="M81" s="199"/>
      <c r="N81" s="199"/>
      <c r="O81" s="229"/>
    </row>
    <row r="82" spans="1:15" ht="15" customHeight="1">
      <c r="A82" s="296"/>
      <c r="B82" s="240"/>
      <c r="C82" s="175" t="s">
        <v>130</v>
      </c>
      <c r="D82" s="938" t="s">
        <v>79</v>
      </c>
      <c r="E82" s="938" t="s">
        <v>79</v>
      </c>
      <c r="F82" s="939" t="s">
        <v>79</v>
      </c>
      <c r="G82" s="191"/>
      <c r="H82" s="212" t="s">
        <v>7</v>
      </c>
      <c r="I82" s="193"/>
      <c r="J82" s="195"/>
      <c r="K82" s="195"/>
      <c r="L82" s="207"/>
      <c r="M82" s="199"/>
      <c r="N82" s="199"/>
      <c r="O82" s="229"/>
    </row>
    <row r="83" spans="1:15" ht="15" customHeight="1">
      <c r="A83" s="296"/>
      <c r="B83" s="240"/>
      <c r="C83" s="203"/>
      <c r="D83" s="704"/>
      <c r="E83" s="531"/>
      <c r="F83" s="407"/>
      <c r="G83" s="941"/>
      <c r="H83" s="941"/>
      <c r="I83" s="207"/>
      <c r="J83" s="938" t="s">
        <v>79</v>
      </c>
      <c r="K83" s="938"/>
      <c r="L83" s="939"/>
      <c r="M83" s="210"/>
      <c r="N83" s="210"/>
      <c r="O83" s="249"/>
    </row>
    <row r="84" spans="1:15" ht="15" customHeight="1">
      <c r="A84" s="296"/>
      <c r="B84" s="240"/>
      <c r="C84" s="175" t="s">
        <v>134</v>
      </c>
      <c r="D84" s="938" t="s">
        <v>79</v>
      </c>
      <c r="E84" s="938" t="s">
        <v>79</v>
      </c>
      <c r="F84" s="938" t="s">
        <v>79</v>
      </c>
      <c r="G84" s="937"/>
      <c r="H84" s="937"/>
      <c r="I84" s="211" t="s">
        <v>191</v>
      </c>
      <c r="J84" s="214"/>
      <c r="K84" s="212" t="s">
        <v>7</v>
      </c>
      <c r="L84" s="215"/>
      <c r="M84" s="353">
        <f>M77+1</f>
        <v>18</v>
      </c>
      <c r="N84" s="978" t="s">
        <v>61</v>
      </c>
      <c r="O84" s="978"/>
    </row>
    <row r="85" spans="1:15" ht="15" customHeight="1">
      <c r="A85" s="296"/>
      <c r="B85" s="431"/>
      <c r="C85" s="175"/>
      <c r="D85" s="701"/>
      <c r="E85" s="262"/>
      <c r="F85" s="189">
        <v>74</v>
      </c>
      <c r="G85" s="946" t="s">
        <v>79</v>
      </c>
      <c r="H85" s="938"/>
      <c r="I85" s="939"/>
      <c r="J85" s="210"/>
      <c r="K85" s="210"/>
      <c r="L85" s="196"/>
      <c r="M85" s="198"/>
      <c r="N85" s="199"/>
      <c r="O85" s="249"/>
    </row>
    <row r="86" spans="1:15" ht="15" customHeight="1">
      <c r="A86" s="296"/>
      <c r="B86" s="308"/>
      <c r="C86" s="175" t="s">
        <v>142</v>
      </c>
      <c r="D86" s="938" t="s">
        <v>79</v>
      </c>
      <c r="E86" s="938" t="s">
        <v>79</v>
      </c>
      <c r="F86" s="939" t="s">
        <v>79</v>
      </c>
      <c r="G86" s="214"/>
      <c r="H86" s="212" t="s">
        <v>7</v>
      </c>
      <c r="I86" s="215"/>
      <c r="J86" s="210"/>
      <c r="K86" s="210"/>
      <c r="L86" s="234" t="s">
        <v>192</v>
      </c>
      <c r="M86" s="938" t="s">
        <v>79</v>
      </c>
      <c r="N86" s="938" t="s">
        <v>79</v>
      </c>
      <c r="O86" s="938" t="s">
        <v>79</v>
      </c>
    </row>
    <row r="87" spans="1:15" ht="15" customHeight="1">
      <c r="A87" s="296"/>
      <c r="B87" s="308"/>
      <c r="C87" s="708"/>
      <c r="D87" s="709"/>
      <c r="E87" s="710"/>
      <c r="F87" s="408"/>
      <c r="G87" s="361"/>
      <c r="H87" s="361"/>
      <c r="I87" s="403"/>
      <c r="J87" s="216"/>
      <c r="K87" s="195"/>
      <c r="L87" s="196"/>
      <c r="M87" s="198"/>
      <c r="N87" s="199"/>
      <c r="O87" s="249"/>
    </row>
    <row r="88" spans="1:15" ht="15" customHeight="1">
      <c r="A88" s="403"/>
      <c r="B88" s="436"/>
      <c r="C88" s="196"/>
      <c r="D88" s="711"/>
      <c r="E88" s="198"/>
      <c r="F88" s="408"/>
      <c r="G88" s="361"/>
      <c r="H88" s="361"/>
      <c r="I88" s="403"/>
      <c r="J88" s="216"/>
      <c r="K88" s="195"/>
      <c r="L88" s="196"/>
      <c r="M88" s="353">
        <f>M84+1</f>
        <v>19</v>
      </c>
      <c r="N88" s="978" t="s">
        <v>61</v>
      </c>
      <c r="O88" s="978"/>
    </row>
    <row r="89" spans="1:15" ht="15" customHeight="1">
      <c r="A89" s="405"/>
      <c r="B89" s="436"/>
      <c r="C89" s="240"/>
      <c r="D89" s="672"/>
      <c r="E89" s="218"/>
      <c r="F89" s="249"/>
      <c r="G89" s="218"/>
      <c r="H89" s="250"/>
      <c r="I89" s="175" t="s">
        <v>193</v>
      </c>
      <c r="J89" s="938" t="s">
        <v>79</v>
      </c>
      <c r="K89" s="938" t="s">
        <v>79</v>
      </c>
      <c r="L89" s="938" t="s">
        <v>79</v>
      </c>
      <c r="M89" s="700"/>
      <c r="N89" s="572"/>
      <c r="O89" s="184"/>
    </row>
    <row r="90" spans="1:15" ht="15" customHeight="1">
      <c r="A90" s="296"/>
      <c r="B90" s="326"/>
      <c r="C90" s="249"/>
      <c r="D90" s="672"/>
      <c r="E90" s="218"/>
      <c r="F90" s="249"/>
      <c r="G90" s="218"/>
      <c r="H90" s="250"/>
      <c r="I90" s="175"/>
      <c r="J90" s="261"/>
      <c r="K90" s="262"/>
      <c r="L90" s="189">
        <v>78</v>
      </c>
      <c r="M90" s="938" t="s">
        <v>79</v>
      </c>
      <c r="N90" s="938"/>
      <c r="O90" s="938"/>
    </row>
    <row r="91" spans="1:15" ht="15" customHeight="1">
      <c r="A91" s="296"/>
      <c r="C91" s="249"/>
      <c r="D91" s="672"/>
      <c r="E91" s="218"/>
      <c r="F91" s="249"/>
      <c r="G91" s="218"/>
      <c r="H91" s="250"/>
      <c r="I91" s="175" t="s">
        <v>194</v>
      </c>
      <c r="J91" s="938" t="s">
        <v>79</v>
      </c>
      <c r="K91" s="938" t="s">
        <v>79</v>
      </c>
      <c r="L91" s="939" t="s">
        <v>79</v>
      </c>
      <c r="M91" s="214"/>
      <c r="N91" s="212" t="s">
        <v>7</v>
      </c>
      <c r="O91" s="215"/>
    </row>
    <row r="92" spans="1:15" ht="15" customHeight="1">
      <c r="A92" s="356" t="s">
        <v>195</v>
      </c>
      <c r="B92" s="938" t="s">
        <v>79</v>
      </c>
      <c r="C92" s="938"/>
      <c r="D92" s="713"/>
      <c r="E92" s="714"/>
      <c r="F92" s="715"/>
      <c r="G92" s="717"/>
      <c r="H92" s="603"/>
      <c r="I92" s="357"/>
      <c r="J92" s="718"/>
      <c r="K92" s="718"/>
      <c r="L92" s="719"/>
      <c r="M92" s="353">
        <f>M88+1</f>
        <v>20</v>
      </c>
      <c r="N92" s="978" t="s">
        <v>61</v>
      </c>
      <c r="O92" s="978"/>
    </row>
    <row r="93" spans="1:15" ht="15" customHeight="1">
      <c r="A93" s="356"/>
      <c r="C93" s="189">
        <v>79</v>
      </c>
      <c r="D93" s="938" t="s">
        <v>79</v>
      </c>
      <c r="E93" s="938"/>
      <c r="F93" s="938"/>
      <c r="G93" s="353">
        <f>M92+1</f>
        <v>21</v>
      </c>
      <c r="H93" s="978" t="s">
        <v>61</v>
      </c>
      <c r="I93" s="978"/>
      <c r="J93" s="195"/>
      <c r="K93" s="195"/>
      <c r="L93" s="249"/>
      <c r="M93" s="218"/>
      <c r="N93" s="250"/>
      <c r="O93" s="249"/>
    </row>
    <row r="94" spans="1:15" ht="15" customHeight="1">
      <c r="A94" s="356" t="s">
        <v>196</v>
      </c>
      <c r="B94" s="938" t="s">
        <v>79</v>
      </c>
      <c r="C94" s="939"/>
      <c r="D94" s="191"/>
      <c r="E94" s="212" t="s">
        <v>7</v>
      </c>
      <c r="F94" s="193"/>
      <c r="G94" s="273"/>
      <c r="H94" s="273"/>
      <c r="I94" s="720"/>
      <c r="J94" s="595"/>
      <c r="K94" s="595"/>
      <c r="L94" s="234" t="s">
        <v>197</v>
      </c>
      <c r="M94" s="938" t="s">
        <v>79</v>
      </c>
      <c r="N94" s="938" t="s">
        <v>79</v>
      </c>
      <c r="O94" s="938" t="s">
        <v>79</v>
      </c>
    </row>
    <row r="95" spans="1:15" ht="15" customHeight="1">
      <c r="A95" s="235"/>
      <c r="C95" s="716"/>
      <c r="D95" s="941"/>
      <c r="E95" s="941"/>
      <c r="F95" s="211"/>
      <c r="G95" s="938" t="s">
        <v>79</v>
      </c>
      <c r="H95" s="938"/>
      <c r="I95" s="938"/>
      <c r="J95" s="595"/>
      <c r="K95" s="595"/>
      <c r="L95" s="249"/>
      <c r="M95" s="218"/>
      <c r="N95" s="250"/>
      <c r="O95" s="249"/>
    </row>
    <row r="96" spans="1:15" ht="15" customHeight="1">
      <c r="A96" s="356" t="s">
        <v>198</v>
      </c>
      <c r="B96" s="938" t="s">
        <v>79</v>
      </c>
      <c r="C96" s="938"/>
      <c r="D96" s="937"/>
      <c r="E96" s="937"/>
      <c r="F96" s="211" t="s">
        <v>199</v>
      </c>
      <c r="G96" s="214"/>
      <c r="H96" s="192" t="s">
        <v>7</v>
      </c>
      <c r="I96" s="215"/>
      <c r="J96" s="595"/>
      <c r="K96" s="595"/>
      <c r="L96" s="249"/>
      <c r="M96" s="218"/>
      <c r="N96" s="250"/>
      <c r="O96" s="249"/>
    </row>
    <row r="97" spans="1:15" ht="15" customHeight="1">
      <c r="A97" s="356"/>
      <c r="C97" s="189">
        <v>80</v>
      </c>
      <c r="D97" s="938" t="s">
        <v>79</v>
      </c>
      <c r="E97" s="938"/>
      <c r="F97" s="939"/>
      <c r="G97" s="353">
        <f>G93+1</f>
        <v>22</v>
      </c>
      <c r="H97" s="978" t="s">
        <v>61</v>
      </c>
      <c r="I97" s="978"/>
      <c r="J97" s="195"/>
      <c r="K97" s="195"/>
      <c r="L97" s="249"/>
      <c r="M97" s="218"/>
      <c r="N97" s="250"/>
      <c r="O97" s="249"/>
    </row>
    <row r="98" spans="1:15" ht="15" customHeight="1">
      <c r="A98" s="356" t="s">
        <v>200</v>
      </c>
      <c r="B98" s="938" t="s">
        <v>79</v>
      </c>
      <c r="C98" s="939"/>
      <c r="D98" s="214"/>
      <c r="E98" s="212" t="s">
        <v>7</v>
      </c>
      <c r="F98" s="215"/>
      <c r="G98" s="273"/>
      <c r="H98" s="273"/>
      <c r="I98" s="705"/>
      <c r="J98" s="218"/>
      <c r="K98" s="250"/>
      <c r="L98" s="249"/>
      <c r="M98" s="218"/>
      <c r="N98" s="250"/>
      <c r="O98" s="249"/>
    </row>
    <row r="99" spans="1:15" ht="15" customHeight="1">
      <c r="A99" s="356"/>
      <c r="C99" s="602"/>
      <c r="D99" s="709"/>
      <c r="E99" s="603"/>
      <c r="F99" s="234" t="s">
        <v>201</v>
      </c>
      <c r="G99" s="938" t="s">
        <v>79</v>
      </c>
      <c r="H99" s="938" t="s">
        <v>79</v>
      </c>
      <c r="I99" s="938" t="s">
        <v>79</v>
      </c>
      <c r="J99" s="199"/>
      <c r="K99" s="199"/>
      <c r="L99" s="249"/>
      <c r="M99" s="218"/>
      <c r="N99" s="250"/>
      <c r="O99" s="249"/>
    </row>
    <row r="100" spans="1:15" ht="15" customHeight="1">
      <c r="A100" s="296"/>
      <c r="C100" s="705"/>
      <c r="D100" s="721"/>
      <c r="E100" s="250"/>
      <c r="F100" s="705"/>
      <c r="G100" s="250"/>
      <c r="H100" s="250"/>
      <c r="I100" s="403"/>
      <c r="J100" s="216"/>
      <c r="K100" s="195"/>
    </row>
    <row r="101" spans="1:15" ht="15" customHeight="1">
      <c r="A101" s="722"/>
      <c r="C101" s="249"/>
      <c r="D101" s="672"/>
      <c r="E101" s="218"/>
      <c r="F101" s="249"/>
      <c r="G101" s="218"/>
      <c r="H101" s="250"/>
      <c r="L101" s="196"/>
      <c r="M101" s="353">
        <f>G97+1</f>
        <v>23</v>
      </c>
      <c r="N101" s="978" t="s">
        <v>61</v>
      </c>
      <c r="O101" s="978"/>
    </row>
    <row r="102" spans="1:15" ht="15" customHeight="1">
      <c r="A102" s="723"/>
      <c r="C102" s="249"/>
      <c r="D102" s="672"/>
      <c r="E102" s="218"/>
      <c r="I102" s="175" t="s">
        <v>202</v>
      </c>
      <c r="J102" s="938" t="s">
        <v>79</v>
      </c>
      <c r="K102" s="938" t="s">
        <v>79</v>
      </c>
      <c r="L102" s="938" t="s">
        <v>79</v>
      </c>
      <c r="M102" s="238"/>
      <c r="N102" s="228"/>
      <c r="O102" s="238"/>
    </row>
    <row r="103" spans="1:15" ht="15" customHeight="1">
      <c r="A103" s="406"/>
      <c r="C103" s="249"/>
      <c r="D103" s="672"/>
      <c r="E103" s="218"/>
      <c r="I103" s="175"/>
      <c r="J103" s="261"/>
      <c r="K103" s="366"/>
      <c r="L103" s="189">
        <v>82</v>
      </c>
      <c r="M103" s="938" t="s">
        <v>79</v>
      </c>
      <c r="N103" s="938"/>
      <c r="O103" s="938"/>
    </row>
    <row r="104" spans="1:15" ht="15" customHeight="1">
      <c r="A104" s="406"/>
      <c r="C104" s="249"/>
      <c r="D104" s="672"/>
      <c r="E104" s="218"/>
      <c r="I104" s="175" t="s">
        <v>203</v>
      </c>
      <c r="J104" s="938" t="s">
        <v>79</v>
      </c>
      <c r="K104" s="938" t="s">
        <v>79</v>
      </c>
      <c r="L104" s="939" t="s">
        <v>79</v>
      </c>
      <c r="M104" s="214"/>
      <c r="N104" s="212" t="s">
        <v>7</v>
      </c>
      <c r="O104" s="215"/>
    </row>
    <row r="105" spans="1:15" ht="15" customHeight="1">
      <c r="A105" s="406"/>
      <c r="C105" s="249"/>
      <c r="D105" s="672"/>
      <c r="E105" s="218"/>
      <c r="F105" s="249"/>
      <c r="K105" s="250"/>
      <c r="L105" s="724"/>
      <c r="M105" s="353">
        <f>M101+1</f>
        <v>24</v>
      </c>
      <c r="N105" s="978" t="s">
        <v>61</v>
      </c>
      <c r="O105" s="978"/>
    </row>
    <row r="106" spans="1:15" ht="15" customHeight="1">
      <c r="A106" s="723"/>
      <c r="C106" s="249"/>
      <c r="D106" s="672"/>
      <c r="E106" s="218"/>
      <c r="F106" s="249"/>
      <c r="G106" s="218"/>
      <c r="H106" s="250"/>
      <c r="I106" s="712"/>
      <c r="J106" s="714"/>
      <c r="K106" s="609"/>
      <c r="L106" s="372"/>
      <c r="M106" s="373"/>
      <c r="N106" s="373"/>
      <c r="O106" s="373"/>
    </row>
    <row r="107" spans="1:15" ht="15" customHeight="1">
      <c r="A107" s="296"/>
      <c r="C107" s="175" t="s">
        <v>146</v>
      </c>
      <c r="D107" s="938" t="s">
        <v>79</v>
      </c>
      <c r="E107" s="938" t="s">
        <v>79</v>
      </c>
      <c r="F107" s="938" t="s">
        <v>79</v>
      </c>
      <c r="G107" s="700"/>
      <c r="H107" s="572"/>
      <c r="I107" s="184"/>
      <c r="J107" s="360"/>
      <c r="K107" s="361"/>
      <c r="L107" s="234" t="s">
        <v>204</v>
      </c>
      <c r="M107" s="938" t="s">
        <v>79</v>
      </c>
      <c r="N107" s="938" t="s">
        <v>79</v>
      </c>
      <c r="O107" s="938" t="s">
        <v>79</v>
      </c>
    </row>
    <row r="108" spans="1:15" ht="15" customHeight="1">
      <c r="A108" s="296"/>
      <c r="C108" s="175"/>
      <c r="D108" s="701"/>
      <c r="E108" s="262"/>
      <c r="F108" s="189">
        <v>83</v>
      </c>
      <c r="G108" s="938" t="s">
        <v>79</v>
      </c>
      <c r="H108" s="938"/>
      <c r="I108" s="938"/>
      <c r="J108" s="209"/>
      <c r="K108" s="210"/>
      <c r="L108" s="184"/>
      <c r="M108" s="360"/>
      <c r="N108" s="361"/>
      <c r="O108" s="184"/>
    </row>
    <row r="109" spans="1:15" ht="15" customHeight="1">
      <c r="A109" s="296"/>
      <c r="C109" s="175" t="s">
        <v>113</v>
      </c>
      <c r="D109" s="938" t="s">
        <v>79</v>
      </c>
      <c r="E109" s="938" t="s">
        <v>79</v>
      </c>
      <c r="F109" s="939" t="s">
        <v>79</v>
      </c>
      <c r="G109" s="191"/>
      <c r="H109" s="212" t="s">
        <v>7</v>
      </c>
      <c r="I109" s="193"/>
      <c r="J109" s="195"/>
      <c r="K109" s="195"/>
      <c r="L109" s="196"/>
      <c r="M109" s="198"/>
      <c r="N109" s="199"/>
      <c r="O109" s="196"/>
    </row>
    <row r="110" spans="1:15" ht="15" customHeight="1">
      <c r="A110" s="296"/>
      <c r="C110" s="203"/>
      <c r="D110" s="704"/>
      <c r="E110" s="531"/>
      <c r="F110" s="407"/>
      <c r="G110" s="941"/>
      <c r="H110" s="941"/>
      <c r="I110" s="207"/>
      <c r="J110" s="938" t="s">
        <v>79</v>
      </c>
      <c r="K110" s="938"/>
      <c r="L110" s="938"/>
      <c r="M110" s="209"/>
      <c r="N110" s="210"/>
      <c r="O110" s="196"/>
    </row>
    <row r="111" spans="1:15" ht="15" customHeight="1">
      <c r="A111" s="296"/>
      <c r="C111" s="175" t="s">
        <v>148</v>
      </c>
      <c r="D111" s="938" t="s">
        <v>79</v>
      </c>
      <c r="E111" s="938" t="s">
        <v>79</v>
      </c>
      <c r="F111" s="938" t="s">
        <v>79</v>
      </c>
      <c r="G111" s="937"/>
      <c r="H111" s="937"/>
      <c r="I111" s="211" t="s">
        <v>205</v>
      </c>
      <c r="J111" s="191"/>
      <c r="K111" s="212" t="s">
        <v>7</v>
      </c>
      <c r="L111" s="193"/>
      <c r="M111" s="195"/>
      <c r="N111" s="195"/>
      <c r="O111" s="196"/>
    </row>
    <row r="112" spans="1:15" ht="15" customHeight="1">
      <c r="A112" s="296"/>
      <c r="C112" s="175"/>
      <c r="D112" s="701"/>
      <c r="E112" s="262"/>
      <c r="F112" s="189">
        <v>84</v>
      </c>
      <c r="G112" s="938" t="s">
        <v>79</v>
      </c>
      <c r="H112" s="938"/>
      <c r="I112" s="939"/>
      <c r="J112" s="210"/>
      <c r="K112" s="210"/>
      <c r="L112" s="207"/>
      <c r="M112" s="353">
        <f>M105+1</f>
        <v>25</v>
      </c>
      <c r="N112" s="978" t="s">
        <v>61</v>
      </c>
      <c r="O112" s="978"/>
    </row>
    <row r="113" spans="1:15" ht="15" customHeight="1">
      <c r="A113" s="296"/>
      <c r="C113" s="175" t="s">
        <v>120</v>
      </c>
      <c r="D113" s="938" t="s">
        <v>79</v>
      </c>
      <c r="E113" s="938" t="s">
        <v>79</v>
      </c>
      <c r="F113" s="939" t="s">
        <v>79</v>
      </c>
      <c r="G113" s="214"/>
      <c r="H113" s="212" t="s">
        <v>7</v>
      </c>
      <c r="I113" s="215"/>
      <c r="J113" s="216"/>
      <c r="K113" s="195"/>
      <c r="L113" s="207"/>
      <c r="M113" s="199"/>
      <c r="N113" s="199"/>
      <c r="O113" s="196"/>
    </row>
    <row r="114" spans="1:15" ht="15" customHeight="1">
      <c r="A114" s="296"/>
      <c r="C114" s="203"/>
      <c r="D114" s="704"/>
      <c r="E114" s="531"/>
      <c r="F114" s="407"/>
      <c r="G114" s="360"/>
      <c r="H114" s="361"/>
      <c r="I114" s="196"/>
      <c r="J114" s="941"/>
      <c r="K114" s="941"/>
      <c r="L114" s="207"/>
      <c r="M114" s="938" t="s">
        <v>79</v>
      </c>
      <c r="N114" s="938"/>
      <c r="O114" s="938"/>
    </row>
    <row r="115" spans="1:15" ht="15" customHeight="1">
      <c r="A115" s="296"/>
      <c r="C115" s="175" t="s">
        <v>135</v>
      </c>
      <c r="D115" s="938" t="s">
        <v>79</v>
      </c>
      <c r="E115" s="938" t="s">
        <v>79</v>
      </c>
      <c r="F115" s="938" t="s">
        <v>79</v>
      </c>
      <c r="G115" s="360"/>
      <c r="H115" s="361"/>
      <c r="I115" s="196"/>
      <c r="J115" s="937"/>
      <c r="K115" s="937"/>
      <c r="L115" s="211" t="s">
        <v>206</v>
      </c>
      <c r="M115" s="214"/>
      <c r="N115" s="212" t="s">
        <v>7</v>
      </c>
      <c r="O115" s="215"/>
    </row>
    <row r="116" spans="1:15" ht="15" customHeight="1">
      <c r="A116" s="296"/>
      <c r="C116" s="175"/>
      <c r="D116" s="701"/>
      <c r="E116" s="262"/>
      <c r="F116" s="189">
        <v>85</v>
      </c>
      <c r="G116" s="938" t="s">
        <v>79</v>
      </c>
      <c r="H116" s="938"/>
      <c r="I116" s="938"/>
      <c r="J116" s="209"/>
      <c r="K116" s="210"/>
      <c r="L116" s="207"/>
      <c r="M116" s="199"/>
      <c r="N116" s="199"/>
      <c r="O116" s="229"/>
    </row>
    <row r="117" spans="1:15" ht="15" customHeight="1">
      <c r="A117" s="296"/>
      <c r="C117" s="175" t="s">
        <v>119</v>
      </c>
      <c r="D117" s="938" t="s">
        <v>79</v>
      </c>
      <c r="E117" s="938" t="s">
        <v>79</v>
      </c>
      <c r="F117" s="939" t="s">
        <v>79</v>
      </c>
      <c r="G117" s="191"/>
      <c r="H117" s="212" t="s">
        <v>7</v>
      </c>
      <c r="I117" s="193"/>
      <c r="J117" s="195"/>
      <c r="K117" s="195"/>
      <c r="L117" s="207"/>
      <c r="M117" s="199"/>
      <c r="N117" s="199"/>
      <c r="O117" s="229"/>
    </row>
    <row r="118" spans="1:15" ht="15" customHeight="1">
      <c r="A118" s="296"/>
      <c r="C118" s="203"/>
      <c r="D118" s="704"/>
      <c r="E118" s="531"/>
      <c r="F118" s="407"/>
      <c r="G118" s="980"/>
      <c r="H118" s="980"/>
      <c r="I118" s="207"/>
      <c r="J118" s="938" t="s">
        <v>79</v>
      </c>
      <c r="K118" s="938"/>
      <c r="L118" s="939"/>
      <c r="M118" s="210"/>
      <c r="N118" s="210"/>
      <c r="O118" s="249"/>
    </row>
    <row r="119" spans="1:15" ht="15" customHeight="1">
      <c r="A119" s="296"/>
      <c r="C119" s="175" t="s">
        <v>137</v>
      </c>
      <c r="D119" s="938" t="s">
        <v>79</v>
      </c>
      <c r="E119" s="938" t="s">
        <v>79</v>
      </c>
      <c r="F119" s="938" t="s">
        <v>79</v>
      </c>
      <c r="G119" s="937"/>
      <c r="H119" s="937"/>
      <c r="I119" s="211" t="s">
        <v>207</v>
      </c>
      <c r="J119" s="214"/>
      <c r="K119" s="212" t="s">
        <v>7</v>
      </c>
      <c r="L119" s="215"/>
      <c r="M119" s="353">
        <f>M112+1</f>
        <v>26</v>
      </c>
      <c r="N119" s="978" t="s">
        <v>61</v>
      </c>
      <c r="O119" s="978"/>
    </row>
    <row r="120" spans="1:15" ht="15" customHeight="1">
      <c r="A120" s="296"/>
      <c r="C120" s="175"/>
      <c r="D120" s="701"/>
      <c r="E120" s="262"/>
      <c r="F120" s="189">
        <v>86</v>
      </c>
      <c r="G120" s="938" t="s">
        <v>79</v>
      </c>
      <c r="H120" s="938"/>
      <c r="I120" s="939"/>
      <c r="J120" s="210"/>
      <c r="K120" s="210"/>
      <c r="L120" s="196"/>
      <c r="M120" s="198"/>
      <c r="N120" s="199"/>
      <c r="O120" s="249"/>
    </row>
    <row r="121" spans="1:15" ht="15" customHeight="1">
      <c r="A121" s="296"/>
      <c r="C121" s="175" t="s">
        <v>140</v>
      </c>
      <c r="D121" s="938" t="s">
        <v>79</v>
      </c>
      <c r="E121" s="938" t="s">
        <v>79</v>
      </c>
      <c r="F121" s="939" t="s">
        <v>79</v>
      </c>
      <c r="G121" s="214"/>
      <c r="H121" s="212" t="s">
        <v>7</v>
      </c>
      <c r="I121" s="215"/>
      <c r="J121" s="210"/>
      <c r="K121" s="210"/>
      <c r="L121" s="725">
        <v>-89</v>
      </c>
      <c r="M121" s="938" t="s">
        <v>79</v>
      </c>
      <c r="N121" s="938" t="s">
        <v>79</v>
      </c>
      <c r="O121" s="938" t="s">
        <v>79</v>
      </c>
    </row>
    <row r="122" spans="1:15" ht="15" customHeight="1">
      <c r="A122" s="296"/>
      <c r="C122" s="708"/>
      <c r="D122" s="709"/>
      <c r="E122" s="710"/>
      <c r="F122" s="408"/>
      <c r="G122" s="361"/>
      <c r="H122" s="361"/>
      <c r="I122" s="403"/>
      <c r="J122" s="216"/>
      <c r="K122" s="195"/>
      <c r="L122" s="196"/>
      <c r="M122" s="198"/>
      <c r="N122" s="199"/>
      <c r="O122" s="249"/>
    </row>
    <row r="123" spans="1:15" ht="15" customHeight="1">
      <c r="A123" s="296"/>
      <c r="C123" s="196"/>
      <c r="D123" s="711"/>
      <c r="E123" s="198"/>
      <c r="F123" s="408"/>
      <c r="G123" s="361"/>
      <c r="H123" s="361"/>
      <c r="I123" s="403"/>
      <c r="J123" s="216"/>
      <c r="K123" s="195"/>
      <c r="L123" s="196"/>
      <c r="M123" s="353">
        <f>M119+1</f>
        <v>27</v>
      </c>
      <c r="N123" s="978" t="s">
        <v>61</v>
      </c>
      <c r="O123" s="978"/>
    </row>
    <row r="124" spans="1:15" ht="15" customHeight="1">
      <c r="A124" s="296"/>
      <c r="C124" s="240"/>
      <c r="D124" s="672"/>
      <c r="E124" s="218"/>
      <c r="F124" s="249"/>
      <c r="G124" s="218"/>
      <c r="H124" s="250"/>
      <c r="I124" s="175" t="s">
        <v>208</v>
      </c>
      <c r="J124" s="938" t="s">
        <v>79</v>
      </c>
      <c r="K124" s="938" t="s">
        <v>79</v>
      </c>
      <c r="L124" s="938" t="s">
        <v>79</v>
      </c>
      <c r="M124" s="700"/>
      <c r="N124" s="572"/>
      <c r="O124" s="185"/>
    </row>
    <row r="125" spans="1:15" ht="15" customHeight="1">
      <c r="A125" s="296"/>
      <c r="C125" s="249"/>
      <c r="D125" s="672"/>
      <c r="E125" s="218"/>
      <c r="F125" s="249"/>
      <c r="G125" s="218"/>
      <c r="H125" s="250"/>
      <c r="I125" s="175"/>
      <c r="J125" s="261"/>
      <c r="K125" s="262"/>
      <c r="L125" s="189">
        <v>90</v>
      </c>
      <c r="M125" s="938" t="s">
        <v>79</v>
      </c>
      <c r="N125" s="938"/>
      <c r="O125" s="938"/>
    </row>
    <row r="126" spans="1:15" ht="15" customHeight="1">
      <c r="A126" s="296"/>
      <c r="C126" s="249"/>
      <c r="D126" s="672"/>
      <c r="E126" s="218"/>
      <c r="F126" s="249"/>
      <c r="G126" s="218"/>
      <c r="H126" s="250"/>
      <c r="I126" s="175" t="s">
        <v>209</v>
      </c>
      <c r="J126" s="938" t="s">
        <v>79</v>
      </c>
      <c r="K126" s="938" t="s">
        <v>79</v>
      </c>
      <c r="L126" s="939" t="s">
        <v>79</v>
      </c>
      <c r="M126" s="214"/>
      <c r="N126" s="212" t="s">
        <v>7</v>
      </c>
      <c r="O126" s="215"/>
    </row>
    <row r="127" spans="1:15" ht="15" customHeight="1">
      <c r="A127" s="356" t="s">
        <v>210</v>
      </c>
      <c r="B127" s="726" t="s">
        <v>79</v>
      </c>
      <c r="C127" s="415"/>
      <c r="D127" s="713"/>
      <c r="E127" s="714"/>
      <c r="F127" s="715"/>
      <c r="G127" s="717"/>
      <c r="H127" s="603"/>
      <c r="I127" s="357"/>
      <c r="J127" s="210"/>
      <c r="K127" s="210"/>
      <c r="L127" s="249"/>
      <c r="M127" s="353">
        <f>M123+1</f>
        <v>28</v>
      </c>
      <c r="N127" s="978" t="s">
        <v>61</v>
      </c>
      <c r="O127" s="978"/>
    </row>
    <row r="128" spans="1:15" ht="15" customHeight="1">
      <c r="A128" s="356"/>
      <c r="C128" s="189">
        <v>91</v>
      </c>
      <c r="D128" s="938" t="s">
        <v>79</v>
      </c>
      <c r="E128" s="938"/>
      <c r="F128" s="938"/>
      <c r="G128" s="353">
        <f>M127+1</f>
        <v>29</v>
      </c>
      <c r="H128" s="978" t="s">
        <v>61</v>
      </c>
      <c r="I128" s="978"/>
      <c r="J128" s="195"/>
      <c r="K128" s="195"/>
      <c r="L128" s="249"/>
      <c r="M128" s="218"/>
      <c r="N128" s="250"/>
      <c r="O128" s="249"/>
    </row>
    <row r="129" spans="1:15" ht="15" customHeight="1">
      <c r="A129" s="356" t="s">
        <v>211</v>
      </c>
      <c r="B129" s="726" t="s">
        <v>79</v>
      </c>
      <c r="C129" s="419"/>
      <c r="D129" s="191"/>
      <c r="E129" s="212" t="s">
        <v>7</v>
      </c>
      <c r="F129" s="193"/>
      <c r="J129" s="595"/>
      <c r="K129" s="595"/>
      <c r="L129" s="725">
        <v>-90</v>
      </c>
      <c r="M129" s="938" t="s">
        <v>79</v>
      </c>
      <c r="N129" s="938" t="s">
        <v>79</v>
      </c>
      <c r="O129" s="938" t="s">
        <v>79</v>
      </c>
    </row>
    <row r="130" spans="1:15" ht="15" customHeight="1">
      <c r="A130" s="356"/>
      <c r="C130" s="716"/>
      <c r="D130" s="941"/>
      <c r="E130" s="941"/>
      <c r="F130" s="211"/>
      <c r="G130" s="938" t="s">
        <v>79</v>
      </c>
      <c r="H130" s="938"/>
      <c r="I130" s="938"/>
      <c r="J130" s="595"/>
      <c r="K130" s="595"/>
      <c r="L130" s="249"/>
      <c r="M130" s="218"/>
      <c r="N130" s="250"/>
      <c r="O130" s="249"/>
    </row>
    <row r="131" spans="1:15" ht="15" customHeight="1">
      <c r="A131" s="356" t="s">
        <v>212</v>
      </c>
      <c r="B131" s="726" t="s">
        <v>79</v>
      </c>
      <c r="C131" s="415"/>
      <c r="D131" s="937"/>
      <c r="E131" s="937"/>
      <c r="F131" s="211" t="s">
        <v>213</v>
      </c>
      <c r="G131" s="214"/>
      <c r="H131" s="192" t="s">
        <v>7</v>
      </c>
      <c r="I131" s="215"/>
      <c r="J131" s="595"/>
      <c r="K131" s="595"/>
      <c r="L131" s="249"/>
      <c r="M131" s="218"/>
      <c r="N131" s="250"/>
      <c r="O131" s="249"/>
    </row>
    <row r="132" spans="1:15" ht="15" customHeight="1">
      <c r="A132" s="356"/>
      <c r="C132" s="189">
        <v>92</v>
      </c>
      <c r="D132" s="938" t="s">
        <v>79</v>
      </c>
      <c r="E132" s="938"/>
      <c r="F132" s="939"/>
      <c r="G132" s="353">
        <f>G128+1</f>
        <v>30</v>
      </c>
      <c r="H132" s="979" t="s">
        <v>61</v>
      </c>
      <c r="I132" s="979"/>
      <c r="J132" s="195"/>
      <c r="K132" s="195"/>
      <c r="L132" s="249"/>
      <c r="M132" s="218"/>
      <c r="N132" s="250"/>
      <c r="O132" s="249"/>
    </row>
    <row r="133" spans="1:15" ht="15" customHeight="1">
      <c r="A133" s="356" t="s">
        <v>214</v>
      </c>
      <c r="B133" s="726" t="s">
        <v>79</v>
      </c>
      <c r="C133" s="419"/>
      <c r="D133" s="214"/>
      <c r="E133" s="212" t="s">
        <v>7</v>
      </c>
      <c r="F133" s="215"/>
      <c r="G133" s="232"/>
      <c r="I133" s="409"/>
      <c r="J133" s="250"/>
      <c r="K133" s="250"/>
      <c r="L133" s="249"/>
      <c r="M133" s="218"/>
      <c r="N133" s="250"/>
      <c r="O133" s="249"/>
    </row>
    <row r="134" spans="1:15" ht="15" customHeight="1">
      <c r="A134" s="296"/>
      <c r="C134" s="602"/>
      <c r="D134" s="709"/>
      <c r="E134" s="603"/>
      <c r="F134" s="234" t="s">
        <v>215</v>
      </c>
      <c r="G134" s="938" t="s">
        <v>79</v>
      </c>
      <c r="H134" s="938" t="s">
        <v>79</v>
      </c>
      <c r="I134" s="938" t="s">
        <v>79</v>
      </c>
      <c r="J134" s="199"/>
      <c r="K134" s="199"/>
      <c r="L134" s="249"/>
      <c r="M134" s="218"/>
      <c r="N134" s="250"/>
      <c r="O134" s="249"/>
    </row>
    <row r="135" spans="1:15" ht="15" customHeight="1">
      <c r="A135" s="296"/>
      <c r="C135" s="705"/>
      <c r="D135" s="721"/>
      <c r="E135" s="250"/>
      <c r="F135" s="705"/>
      <c r="G135" s="250"/>
      <c r="H135" s="250"/>
      <c r="I135" s="403"/>
      <c r="J135" s="216"/>
      <c r="K135" s="195"/>
      <c r="L135" s="196"/>
      <c r="M135" s="353">
        <f>G132+1</f>
        <v>31</v>
      </c>
      <c r="N135" s="978" t="s">
        <v>61</v>
      </c>
      <c r="O135" s="978"/>
    </row>
    <row r="136" spans="1:15" ht="15" customHeight="1">
      <c r="A136" s="170"/>
      <c r="C136" s="170"/>
      <c r="D136" s="170"/>
      <c r="E136" s="170"/>
      <c r="F136" s="170"/>
      <c r="G136" s="218"/>
      <c r="H136" s="250"/>
      <c r="I136" s="175" t="s">
        <v>216</v>
      </c>
      <c r="J136" s="938" t="s">
        <v>79</v>
      </c>
      <c r="K136" s="938" t="s">
        <v>79</v>
      </c>
      <c r="L136" s="938" t="s">
        <v>79</v>
      </c>
      <c r="M136" s="700"/>
      <c r="N136" s="572"/>
      <c r="O136" s="184"/>
    </row>
    <row r="137" spans="1:15" ht="15" customHeight="1">
      <c r="A137" s="170"/>
      <c r="C137" s="170"/>
      <c r="D137" s="170"/>
      <c r="E137" s="170"/>
      <c r="F137" s="170"/>
      <c r="G137" s="218"/>
      <c r="H137" s="250"/>
      <c r="I137" s="175"/>
      <c r="J137" s="261"/>
      <c r="K137" s="262"/>
      <c r="L137" s="189">
        <v>94</v>
      </c>
      <c r="M137" s="938" t="s">
        <v>79</v>
      </c>
      <c r="N137" s="938"/>
      <c r="O137" s="938"/>
    </row>
    <row r="138" spans="1:15" ht="15" customHeight="1">
      <c r="A138" s="296"/>
      <c r="C138" s="249"/>
      <c r="D138" s="672"/>
      <c r="E138" s="218"/>
      <c r="F138" s="249"/>
      <c r="G138" s="218"/>
      <c r="H138" s="250"/>
      <c r="I138" s="175" t="s">
        <v>217</v>
      </c>
      <c r="J138" s="938" t="s">
        <v>79</v>
      </c>
      <c r="K138" s="938" t="s">
        <v>79</v>
      </c>
      <c r="L138" s="939" t="s">
        <v>79</v>
      </c>
      <c r="M138" s="214"/>
      <c r="N138" s="212" t="s">
        <v>7</v>
      </c>
      <c r="O138" s="215"/>
    </row>
    <row r="139" spans="1:15" ht="15" customHeight="1">
      <c r="A139"/>
      <c r="C139"/>
      <c r="D139"/>
      <c r="E139"/>
      <c r="F139"/>
      <c r="G139"/>
      <c r="H139" s="250"/>
      <c r="J139" s="250"/>
      <c r="K139" s="250"/>
      <c r="L139" s="249"/>
      <c r="M139" s="353">
        <f>M135+1</f>
        <v>32</v>
      </c>
      <c r="N139" s="978" t="s">
        <v>61</v>
      </c>
      <c r="O139" s="978"/>
    </row>
    <row r="140" spans="1:15" ht="15" customHeight="1">
      <c r="A140"/>
      <c r="C140"/>
      <c r="D140"/>
      <c r="E140"/>
      <c r="F140"/>
      <c r="G140"/>
      <c r="H140" s="727"/>
      <c r="J140" s="728"/>
      <c r="K140" s="727"/>
    </row>
    <row r="141" spans="1:15" ht="15" customHeight="1">
      <c r="A141"/>
      <c r="J141" s="728"/>
      <c r="K141" s="727"/>
      <c r="L141" s="692" t="s">
        <v>218</v>
      </c>
      <c r="M141" s="938" t="s">
        <v>79</v>
      </c>
      <c r="N141" s="938" t="s">
        <v>79</v>
      </c>
      <c r="O141" s="938" t="s">
        <v>79</v>
      </c>
    </row>
    <row r="142" spans="1:15" ht="15.75" customHeight="1">
      <c r="A142"/>
      <c r="J142" s="640"/>
      <c r="K142" s="633"/>
      <c r="L142" s="257"/>
      <c r="M142" s="633"/>
      <c r="N142" s="633"/>
      <c r="O142" s="257"/>
    </row>
    <row r="143" spans="1:15">
      <c r="A143"/>
    </row>
    <row r="144" spans="1:15" ht="18">
      <c r="B144" s="303" t="s">
        <v>27</v>
      </c>
      <c r="C144"/>
      <c r="D144"/>
      <c r="E144"/>
      <c r="F144" s="729"/>
      <c r="G144" s="729"/>
      <c r="H144" s="727"/>
      <c r="I144" s="730"/>
    </row>
    <row r="145" spans="2:9">
      <c r="B145" s="303"/>
      <c r="C145"/>
      <c r="D145"/>
      <c r="E145"/>
      <c r="F145"/>
      <c r="G145"/>
      <c r="H145" s="640"/>
      <c r="I145" s="731"/>
    </row>
    <row r="146" spans="2:9">
      <c r="B146" s="303" t="s">
        <v>28</v>
      </c>
      <c r="C146"/>
      <c r="D146"/>
      <c r="E146"/>
      <c r="F146" s="729"/>
      <c r="G146" s="729"/>
      <c r="I146" s="732"/>
    </row>
  </sheetData>
  <mergeCells count="296">
    <mergeCell ref="A1:O1"/>
    <mergeCell ref="P1:AK1"/>
    <mergeCell ref="A2:G2"/>
    <mergeCell ref="I2:O2"/>
    <mergeCell ref="P2:Y2"/>
    <mergeCell ref="Z2:AK2"/>
    <mergeCell ref="AI3:AK3"/>
    <mergeCell ref="A4:O4"/>
    <mergeCell ref="D7:F7"/>
    <mergeCell ref="G7:I7"/>
    <mergeCell ref="J7:L7"/>
    <mergeCell ref="M7:O7"/>
    <mergeCell ref="Q7:S7"/>
    <mergeCell ref="T7:V7"/>
    <mergeCell ref="Z7:AB7"/>
    <mergeCell ref="AF7:AH7"/>
    <mergeCell ref="AC9:AE9"/>
    <mergeCell ref="D10:E10"/>
    <mergeCell ref="T10:V10"/>
    <mergeCell ref="Z10:AA10"/>
    <mergeCell ref="AF10:AG10"/>
    <mergeCell ref="AI10:AK10"/>
    <mergeCell ref="T8:V8"/>
    <mergeCell ref="W8:Y8"/>
    <mergeCell ref="D9:E9"/>
    <mergeCell ref="G9:I9"/>
    <mergeCell ref="W9:Y9"/>
    <mergeCell ref="Z9:AA9"/>
    <mergeCell ref="G13:H13"/>
    <mergeCell ref="J13:L13"/>
    <mergeCell ref="W13:Y13"/>
    <mergeCell ref="AC13:AD13"/>
    <mergeCell ref="AF13:AH13"/>
    <mergeCell ref="G14:H14"/>
    <mergeCell ref="T14:V14"/>
    <mergeCell ref="AC14:AD14"/>
    <mergeCell ref="D11:F11"/>
    <mergeCell ref="W11:X11"/>
    <mergeCell ref="Z11:AB11"/>
    <mergeCell ref="AF11:AG11"/>
    <mergeCell ref="T12:V12"/>
    <mergeCell ref="W12:X12"/>
    <mergeCell ref="D18:E18"/>
    <mergeCell ref="T18:V18"/>
    <mergeCell ref="Z18:AA18"/>
    <mergeCell ref="AI18:AK18"/>
    <mergeCell ref="D19:F19"/>
    <mergeCell ref="W19:X19"/>
    <mergeCell ref="Z19:AB19"/>
    <mergeCell ref="D15:F15"/>
    <mergeCell ref="Z15:AB15"/>
    <mergeCell ref="T16:V16"/>
    <mergeCell ref="AJ16:AK16"/>
    <mergeCell ref="D17:E17"/>
    <mergeCell ref="G17:I17"/>
    <mergeCell ref="W17:Y17"/>
    <mergeCell ref="Z17:AA17"/>
    <mergeCell ref="AC17:AE17"/>
    <mergeCell ref="AF23:AH23"/>
    <mergeCell ref="T24:V24"/>
    <mergeCell ref="T20:V20"/>
    <mergeCell ref="W20:X20"/>
    <mergeCell ref="AI20:AJ20"/>
    <mergeCell ref="J21:K21"/>
    <mergeCell ref="M21:O21"/>
    <mergeCell ref="W21:Y21"/>
    <mergeCell ref="AI21:AJ21"/>
    <mergeCell ref="D25:E25"/>
    <mergeCell ref="G25:I25"/>
    <mergeCell ref="W25:Y25"/>
    <mergeCell ref="Z25:AA25"/>
    <mergeCell ref="AC25:AE25"/>
    <mergeCell ref="D26:E26"/>
    <mergeCell ref="T26:V26"/>
    <mergeCell ref="Z26:AA26"/>
    <mergeCell ref="J22:K22"/>
    <mergeCell ref="T22:V22"/>
    <mergeCell ref="D23:F23"/>
    <mergeCell ref="Z23:AB23"/>
    <mergeCell ref="T28:V28"/>
    <mergeCell ref="W28:X28"/>
    <mergeCell ref="G29:H29"/>
    <mergeCell ref="J29:L29"/>
    <mergeCell ref="W29:Y29"/>
    <mergeCell ref="AC29:AD29"/>
    <mergeCell ref="AF26:AG26"/>
    <mergeCell ref="AI26:AK26"/>
    <mergeCell ref="D27:F27"/>
    <mergeCell ref="W27:X27"/>
    <mergeCell ref="Z27:AB27"/>
    <mergeCell ref="AF27:AG27"/>
    <mergeCell ref="T32:V32"/>
    <mergeCell ref="AI32:AK32"/>
    <mergeCell ref="D33:E33"/>
    <mergeCell ref="G33:I33"/>
    <mergeCell ref="W33:Y33"/>
    <mergeCell ref="Z33:AA33"/>
    <mergeCell ref="AC33:AE33"/>
    <mergeCell ref="AF29:AH29"/>
    <mergeCell ref="G30:H30"/>
    <mergeCell ref="T30:V30"/>
    <mergeCell ref="AC30:AD30"/>
    <mergeCell ref="AJ30:AK30"/>
    <mergeCell ref="D31:F31"/>
    <mergeCell ref="Z31:AB31"/>
    <mergeCell ref="AF35:AH35"/>
    <mergeCell ref="AJ35:AK35"/>
    <mergeCell ref="T36:V36"/>
    <mergeCell ref="W36:X36"/>
    <mergeCell ref="AI36:AK36"/>
    <mergeCell ref="M37:O37"/>
    <mergeCell ref="W37:Y37"/>
    <mergeCell ref="AF37:AH37"/>
    <mergeCell ref="D34:E34"/>
    <mergeCell ref="N34:O34"/>
    <mergeCell ref="T34:V34"/>
    <mergeCell ref="Z34:AA34"/>
    <mergeCell ref="D35:F35"/>
    <mergeCell ref="M35:O35"/>
    <mergeCell ref="W35:X35"/>
    <mergeCell ref="Z35:AB35"/>
    <mergeCell ref="D41:E41"/>
    <mergeCell ref="G41:I41"/>
    <mergeCell ref="AF41:AH41"/>
    <mergeCell ref="AJ41:AK41"/>
    <mergeCell ref="D42:E42"/>
    <mergeCell ref="Q42:S42"/>
    <mergeCell ref="AI42:AK42"/>
    <mergeCell ref="T38:V38"/>
    <mergeCell ref="AJ38:AK38"/>
    <mergeCell ref="D39:F39"/>
    <mergeCell ref="M39:N39"/>
    <mergeCell ref="AI39:AK39"/>
    <mergeCell ref="M40:N40"/>
    <mergeCell ref="AI45:AK45"/>
    <mergeCell ref="G46:H46"/>
    <mergeCell ref="Q46:S46"/>
    <mergeCell ref="T46:U46"/>
    <mergeCell ref="D43:F43"/>
    <mergeCell ref="T43:V43"/>
    <mergeCell ref="AF43:AH43"/>
    <mergeCell ref="Q44:S44"/>
    <mergeCell ref="X44:Y44"/>
    <mergeCell ref="AJ44:AK44"/>
    <mergeCell ref="D47:F47"/>
    <mergeCell ref="T47:V47"/>
    <mergeCell ref="AC47:AE47"/>
    <mergeCell ref="AG47:AH47"/>
    <mergeCell ref="Q48:S48"/>
    <mergeCell ref="X48:Y48"/>
    <mergeCell ref="AF48:AH48"/>
    <mergeCell ref="G45:H45"/>
    <mergeCell ref="J45:L45"/>
    <mergeCell ref="T45:U45"/>
    <mergeCell ref="W45:Y45"/>
    <mergeCell ref="D51:F51"/>
    <mergeCell ref="Q51:S51"/>
    <mergeCell ref="AF51:AH51"/>
    <mergeCell ref="T52:V52"/>
    <mergeCell ref="J53:K53"/>
    <mergeCell ref="M53:O53"/>
    <mergeCell ref="Q53:S53"/>
    <mergeCell ref="X53:Y53"/>
    <mergeCell ref="D49:E49"/>
    <mergeCell ref="G49:I49"/>
    <mergeCell ref="W49:Y49"/>
    <mergeCell ref="AC49:AE49"/>
    <mergeCell ref="D50:E50"/>
    <mergeCell ref="AG50:AH50"/>
    <mergeCell ref="J54:K54"/>
    <mergeCell ref="T54:U54"/>
    <mergeCell ref="W54:Y54"/>
    <mergeCell ref="AC54:AE54"/>
    <mergeCell ref="AG54:AH54"/>
    <mergeCell ref="D55:F55"/>
    <mergeCell ref="Q55:S55"/>
    <mergeCell ref="T55:U55"/>
    <mergeCell ref="AF55:AH55"/>
    <mergeCell ref="AG57:AH57"/>
    <mergeCell ref="D58:E58"/>
    <mergeCell ref="W58:Y58"/>
    <mergeCell ref="AF58:AH58"/>
    <mergeCell ref="D59:F59"/>
    <mergeCell ref="N60:O60"/>
    <mergeCell ref="T56:V56"/>
    <mergeCell ref="AC56:AE56"/>
    <mergeCell ref="D57:E57"/>
    <mergeCell ref="G57:I57"/>
    <mergeCell ref="Q57:S57"/>
    <mergeCell ref="X57:Y57"/>
    <mergeCell ref="D65:E65"/>
    <mergeCell ref="G65:I65"/>
    <mergeCell ref="D66:E66"/>
    <mergeCell ref="D67:F67"/>
    <mergeCell ref="A69:O69"/>
    <mergeCell ref="A70:G70"/>
    <mergeCell ref="I70:O70"/>
    <mergeCell ref="G61:H61"/>
    <mergeCell ref="J61:L61"/>
    <mergeCell ref="M61:O61"/>
    <mergeCell ref="G62:H62"/>
    <mergeCell ref="D63:F63"/>
    <mergeCell ref="M63:O63"/>
    <mergeCell ref="D76:F76"/>
    <mergeCell ref="G76:H76"/>
    <mergeCell ref="G77:I77"/>
    <mergeCell ref="N77:O77"/>
    <mergeCell ref="D78:F78"/>
    <mergeCell ref="J79:K79"/>
    <mergeCell ref="M79:O79"/>
    <mergeCell ref="M71:O71"/>
    <mergeCell ref="D72:F72"/>
    <mergeCell ref="G73:I73"/>
    <mergeCell ref="D74:F74"/>
    <mergeCell ref="G75:H75"/>
    <mergeCell ref="J75:L75"/>
    <mergeCell ref="D84:F84"/>
    <mergeCell ref="G84:H84"/>
    <mergeCell ref="N84:O84"/>
    <mergeCell ref="G85:I85"/>
    <mergeCell ref="D86:F86"/>
    <mergeCell ref="M86:O86"/>
    <mergeCell ref="D80:F80"/>
    <mergeCell ref="J80:K80"/>
    <mergeCell ref="G81:I81"/>
    <mergeCell ref="D82:F82"/>
    <mergeCell ref="G83:H83"/>
    <mergeCell ref="J83:L83"/>
    <mergeCell ref="M94:O94"/>
    <mergeCell ref="D95:E95"/>
    <mergeCell ref="G95:I95"/>
    <mergeCell ref="N88:O88"/>
    <mergeCell ref="J89:L89"/>
    <mergeCell ref="M90:O90"/>
    <mergeCell ref="J91:L91"/>
    <mergeCell ref="B92:C92"/>
    <mergeCell ref="N92:O92"/>
    <mergeCell ref="B96:C96"/>
    <mergeCell ref="D96:E96"/>
    <mergeCell ref="D97:F97"/>
    <mergeCell ref="H97:I97"/>
    <mergeCell ref="B98:C98"/>
    <mergeCell ref="G99:I99"/>
    <mergeCell ref="D93:F93"/>
    <mergeCell ref="H93:I93"/>
    <mergeCell ref="B94:C94"/>
    <mergeCell ref="G108:I108"/>
    <mergeCell ref="D109:F109"/>
    <mergeCell ref="G110:H110"/>
    <mergeCell ref="J110:L110"/>
    <mergeCell ref="D111:F111"/>
    <mergeCell ref="G111:H111"/>
    <mergeCell ref="N101:O101"/>
    <mergeCell ref="J102:L102"/>
    <mergeCell ref="M103:O103"/>
    <mergeCell ref="J104:L104"/>
    <mergeCell ref="N105:O105"/>
    <mergeCell ref="D107:F107"/>
    <mergeCell ref="M107:O107"/>
    <mergeCell ref="G116:I116"/>
    <mergeCell ref="D117:F117"/>
    <mergeCell ref="G118:H118"/>
    <mergeCell ref="J118:L118"/>
    <mergeCell ref="D119:F119"/>
    <mergeCell ref="G119:H119"/>
    <mergeCell ref="G112:I112"/>
    <mergeCell ref="N112:O112"/>
    <mergeCell ref="D113:F113"/>
    <mergeCell ref="J114:K114"/>
    <mergeCell ref="M114:O114"/>
    <mergeCell ref="D115:F115"/>
    <mergeCell ref="J115:K115"/>
    <mergeCell ref="M125:O125"/>
    <mergeCell ref="J126:L126"/>
    <mergeCell ref="N127:O127"/>
    <mergeCell ref="D128:F128"/>
    <mergeCell ref="H128:I128"/>
    <mergeCell ref="M129:O129"/>
    <mergeCell ref="N119:O119"/>
    <mergeCell ref="G120:I120"/>
    <mergeCell ref="D121:F121"/>
    <mergeCell ref="M121:O121"/>
    <mergeCell ref="N123:O123"/>
    <mergeCell ref="J124:L124"/>
    <mergeCell ref="N135:O135"/>
    <mergeCell ref="J136:L136"/>
    <mergeCell ref="M137:O137"/>
    <mergeCell ref="J138:L138"/>
    <mergeCell ref="N139:O139"/>
    <mergeCell ref="M141:O141"/>
    <mergeCell ref="D130:E130"/>
    <mergeCell ref="G130:I130"/>
    <mergeCell ref="D131:E131"/>
    <mergeCell ref="D132:F132"/>
    <mergeCell ref="H132:I132"/>
    <mergeCell ref="G134:I134"/>
  </mergeCells>
  <conditionalFormatting sqref="Q9 Q11:S11 Q13:S13 Q15:S15 Q17:S17 Q19:S19 Q21:S21 Q23:S23 Q25:S25 Q27:S27 Q29:S29 Q31:S31 Q33:S33 Q35:S35 Q37:S37 Q39:S39 B4:B64 B66:B68">
    <cfRule type="cellIs" dxfId="4" priority="1" operator="equal">
      <formula>0</formula>
    </cfRule>
  </conditionalFormatting>
  <pageMargins left="0.31496062992125984" right="0" top="0.23622047244094491" bottom="0.19685039370078741" header="0.15748031496062992" footer="0.15748031496062992"/>
  <pageSetup paperSize="9" scale="68" firstPageNumber="2" fitToWidth="2" fitToHeight="2" orientation="portrait" horizontalDpi="300" verticalDpi="300" r:id="rId1"/>
  <headerFooter differentFirst="1" alignWithMargins="0"/>
  <rowBreaks count="1" manualBreakCount="1">
    <brk id="68" max="50" man="1"/>
  </rowBreaks>
  <colBreaks count="1" manualBreakCount="1">
    <brk id="15" max="145" man="1"/>
  </colBreaks>
  <drawing r:id="rId2"/>
</worksheet>
</file>

<file path=xl/worksheets/sheet13.xml><?xml version="1.0" encoding="utf-8"?>
<worksheet xmlns="http://schemas.openxmlformats.org/spreadsheetml/2006/main" xmlns:r="http://schemas.openxmlformats.org/officeDocument/2006/relationships">
  <sheetPr codeName="Лист43">
    <tabColor theme="5" tint="0.39997558519241921"/>
    <pageSetUpPr fitToPage="1"/>
  </sheetPr>
  <dimension ref="A1:AE49"/>
  <sheetViews>
    <sheetView showWhiteSpace="0" view="pageBreakPreview" zoomScale="70" zoomScaleNormal="85" zoomScaleSheetLayoutView="70" zoomScalePageLayoutView="70" workbookViewId="0">
      <selection sqref="A1:L1"/>
    </sheetView>
  </sheetViews>
  <sheetFormatPr defaultRowHeight="12.75"/>
  <cols>
    <col min="1" max="1" width="3.28515625" style="292" customWidth="1"/>
    <col min="2" max="2" width="21.85546875" style="231" customWidth="1"/>
    <col min="3" max="3" width="2.140625" style="230" customWidth="1"/>
    <col min="4" max="4" width="10.7109375" style="231" customWidth="1"/>
    <col min="5" max="5" width="1.42578125" style="231" customWidth="1"/>
    <col min="6" max="6" width="8.140625" style="230" customWidth="1"/>
    <col min="7" max="7" width="10.7109375" style="231" customWidth="1"/>
    <col min="8" max="8" width="2.140625" style="232" customWidth="1"/>
    <col min="9" max="9" width="8.28515625" style="230" customWidth="1"/>
    <col min="10" max="10" width="10.7109375" style="231" customWidth="1"/>
    <col min="11" max="11" width="1.85546875" style="232" customWidth="1"/>
    <col min="12" max="12" width="8.28515625" style="230" customWidth="1"/>
    <col min="13" max="13" width="10.7109375" style="231" customWidth="1"/>
    <col min="14" max="14" width="1.140625" style="232" customWidth="1"/>
    <col min="15" max="15" width="4.42578125" style="170" customWidth="1"/>
    <col min="16" max="16" width="7.42578125" style="170" customWidth="1"/>
    <col min="17" max="17" width="1.7109375" style="170" customWidth="1"/>
    <col min="18" max="18" width="11.42578125" style="170" customWidth="1"/>
    <col min="19" max="249" width="9.140625" style="170"/>
    <col min="250" max="250" width="3.28515625" style="170" customWidth="1"/>
    <col min="251" max="251" width="0" style="170" hidden="1" customWidth="1"/>
    <col min="252" max="252" width="10.7109375" style="170" customWidth="1"/>
    <col min="253" max="253" width="5.7109375" style="170" customWidth="1"/>
    <col min="254" max="254" width="3.42578125" style="170" customWidth="1"/>
    <col min="255" max="255" width="0" style="170" hidden="1" customWidth="1"/>
    <col min="256" max="256" width="10.7109375" style="170" customWidth="1"/>
    <col min="257" max="257" width="1.42578125" style="170" customWidth="1"/>
    <col min="258" max="258" width="8.140625" style="170" customWidth="1"/>
    <col min="259" max="259" width="0" style="170" hidden="1" customWidth="1"/>
    <col min="260" max="260" width="10.7109375" style="170" customWidth="1"/>
    <col min="261" max="261" width="2.140625" style="170" customWidth="1"/>
    <col min="262" max="262" width="8.28515625" style="170" customWidth="1"/>
    <col min="263" max="263" width="0" style="170" hidden="1" customWidth="1"/>
    <col min="264" max="264" width="10.7109375" style="170" customWidth="1"/>
    <col min="265" max="265" width="1.85546875" style="170" customWidth="1"/>
    <col min="266" max="266" width="8.28515625" style="170" customWidth="1"/>
    <col min="267" max="267" width="0" style="170" hidden="1" customWidth="1"/>
    <col min="268" max="268" width="10.7109375" style="170" customWidth="1"/>
    <col min="269" max="269" width="1.140625" style="170" customWidth="1"/>
    <col min="270" max="270" width="7.85546875" style="170" customWidth="1"/>
    <col min="271" max="271" width="0" style="170" hidden="1" customWidth="1"/>
    <col min="272" max="272" width="7.42578125" style="170" customWidth="1"/>
    <col min="273" max="273" width="1.7109375" style="170" customWidth="1"/>
    <col min="274" max="274" width="11.42578125" style="170" customWidth="1"/>
    <col min="275" max="505" width="9.140625" style="170"/>
    <col min="506" max="506" width="3.28515625" style="170" customWidth="1"/>
    <col min="507" max="507" width="0" style="170" hidden="1" customWidth="1"/>
    <col min="508" max="508" width="10.7109375" style="170" customWidth="1"/>
    <col min="509" max="509" width="5.7109375" style="170" customWidth="1"/>
    <col min="510" max="510" width="3.42578125" style="170" customWidth="1"/>
    <col min="511" max="511" width="0" style="170" hidden="1" customWidth="1"/>
    <col min="512" max="512" width="10.7109375" style="170" customWidth="1"/>
    <col min="513" max="513" width="1.42578125" style="170" customWidth="1"/>
    <col min="514" max="514" width="8.140625" style="170" customWidth="1"/>
    <col min="515" max="515" width="0" style="170" hidden="1" customWidth="1"/>
    <col min="516" max="516" width="10.7109375" style="170" customWidth="1"/>
    <col min="517" max="517" width="2.140625" style="170" customWidth="1"/>
    <col min="518" max="518" width="8.28515625" style="170" customWidth="1"/>
    <col min="519" max="519" width="0" style="170" hidden="1" customWidth="1"/>
    <col min="520" max="520" width="10.7109375" style="170" customWidth="1"/>
    <col min="521" max="521" width="1.85546875" style="170" customWidth="1"/>
    <col min="522" max="522" width="8.28515625" style="170" customWidth="1"/>
    <col min="523" max="523" width="0" style="170" hidden="1" customWidth="1"/>
    <col min="524" max="524" width="10.7109375" style="170" customWidth="1"/>
    <col min="525" max="525" width="1.140625" style="170" customWidth="1"/>
    <col min="526" max="526" width="7.85546875" style="170" customWidth="1"/>
    <col min="527" max="527" width="0" style="170" hidden="1" customWidth="1"/>
    <col min="528" max="528" width="7.42578125" style="170" customWidth="1"/>
    <col min="529" max="529" width="1.7109375" style="170" customWidth="1"/>
    <col min="530" max="530" width="11.42578125" style="170" customWidth="1"/>
    <col min="531" max="761" width="9.140625" style="170"/>
    <col min="762" max="762" width="3.28515625" style="170" customWidth="1"/>
    <col min="763" max="763" width="0" style="170" hidden="1" customWidth="1"/>
    <col min="764" max="764" width="10.7109375" style="170" customWidth="1"/>
    <col min="765" max="765" width="5.7109375" style="170" customWidth="1"/>
    <col min="766" max="766" width="3.42578125" style="170" customWidth="1"/>
    <col min="767" max="767" width="0" style="170" hidden="1" customWidth="1"/>
    <col min="768" max="768" width="10.7109375" style="170" customWidth="1"/>
    <col min="769" max="769" width="1.42578125" style="170" customWidth="1"/>
    <col min="770" max="770" width="8.140625" style="170" customWidth="1"/>
    <col min="771" max="771" width="0" style="170" hidden="1" customWidth="1"/>
    <col min="772" max="772" width="10.7109375" style="170" customWidth="1"/>
    <col min="773" max="773" width="2.140625" style="170" customWidth="1"/>
    <col min="774" max="774" width="8.28515625" style="170" customWidth="1"/>
    <col min="775" max="775" width="0" style="170" hidden="1" customWidth="1"/>
    <col min="776" max="776" width="10.7109375" style="170" customWidth="1"/>
    <col min="777" max="777" width="1.85546875" style="170" customWidth="1"/>
    <col min="778" max="778" width="8.28515625" style="170" customWidth="1"/>
    <col min="779" max="779" width="0" style="170" hidden="1" customWidth="1"/>
    <col min="780" max="780" width="10.7109375" style="170" customWidth="1"/>
    <col min="781" max="781" width="1.140625" style="170" customWidth="1"/>
    <col min="782" max="782" width="7.85546875" style="170" customWidth="1"/>
    <col min="783" max="783" width="0" style="170" hidden="1" customWidth="1"/>
    <col min="784" max="784" width="7.42578125" style="170" customWidth="1"/>
    <col min="785" max="785" width="1.7109375" style="170" customWidth="1"/>
    <col min="786" max="786" width="11.42578125" style="170" customWidth="1"/>
    <col min="787" max="1017" width="9.140625" style="170"/>
    <col min="1018" max="1018" width="3.28515625" style="170" customWidth="1"/>
    <col min="1019" max="1019" width="0" style="170" hidden="1" customWidth="1"/>
    <col min="1020" max="1020" width="10.7109375" style="170" customWidth="1"/>
    <col min="1021" max="1021" width="5.7109375" style="170" customWidth="1"/>
    <col min="1022" max="1022" width="3.42578125" style="170" customWidth="1"/>
    <col min="1023" max="1023" width="0" style="170" hidden="1" customWidth="1"/>
    <col min="1024" max="1024" width="10.7109375" style="170" customWidth="1"/>
    <col min="1025" max="1025" width="1.42578125" style="170" customWidth="1"/>
    <col min="1026" max="1026" width="8.140625" style="170" customWidth="1"/>
    <col min="1027" max="1027" width="0" style="170" hidden="1" customWidth="1"/>
    <col min="1028" max="1028" width="10.7109375" style="170" customWidth="1"/>
    <col min="1029" max="1029" width="2.140625" style="170" customWidth="1"/>
    <col min="1030" max="1030" width="8.28515625" style="170" customWidth="1"/>
    <col min="1031" max="1031" width="0" style="170" hidden="1" customWidth="1"/>
    <col min="1032" max="1032" width="10.7109375" style="170" customWidth="1"/>
    <col min="1033" max="1033" width="1.85546875" style="170" customWidth="1"/>
    <col min="1034" max="1034" width="8.28515625" style="170" customWidth="1"/>
    <col min="1035" max="1035" width="0" style="170" hidden="1" customWidth="1"/>
    <col min="1036" max="1036" width="10.7109375" style="170" customWidth="1"/>
    <col min="1037" max="1037" width="1.140625" style="170" customWidth="1"/>
    <col min="1038" max="1038" width="7.85546875" style="170" customWidth="1"/>
    <col min="1039" max="1039" width="0" style="170" hidden="1" customWidth="1"/>
    <col min="1040" max="1040" width="7.42578125" style="170" customWidth="1"/>
    <col min="1041" max="1041" width="1.7109375" style="170" customWidth="1"/>
    <col min="1042" max="1042" width="11.42578125" style="170" customWidth="1"/>
    <col min="1043" max="1273" width="9.140625" style="170"/>
    <col min="1274" max="1274" width="3.28515625" style="170" customWidth="1"/>
    <col min="1275" max="1275" width="0" style="170" hidden="1" customWidth="1"/>
    <col min="1276" max="1276" width="10.7109375" style="170" customWidth="1"/>
    <col min="1277" max="1277" width="5.7109375" style="170" customWidth="1"/>
    <col min="1278" max="1278" width="3.42578125" style="170" customWidth="1"/>
    <col min="1279" max="1279" width="0" style="170" hidden="1" customWidth="1"/>
    <col min="1280" max="1280" width="10.7109375" style="170" customWidth="1"/>
    <col min="1281" max="1281" width="1.42578125" style="170" customWidth="1"/>
    <col min="1282" max="1282" width="8.140625" style="170" customWidth="1"/>
    <col min="1283" max="1283" width="0" style="170" hidden="1" customWidth="1"/>
    <col min="1284" max="1284" width="10.7109375" style="170" customWidth="1"/>
    <col min="1285" max="1285" width="2.140625" style="170" customWidth="1"/>
    <col min="1286" max="1286" width="8.28515625" style="170" customWidth="1"/>
    <col min="1287" max="1287" width="0" style="170" hidden="1" customWidth="1"/>
    <col min="1288" max="1288" width="10.7109375" style="170" customWidth="1"/>
    <col min="1289" max="1289" width="1.85546875" style="170" customWidth="1"/>
    <col min="1290" max="1290" width="8.28515625" style="170" customWidth="1"/>
    <col min="1291" max="1291" width="0" style="170" hidden="1" customWidth="1"/>
    <col min="1292" max="1292" width="10.7109375" style="170" customWidth="1"/>
    <col min="1293" max="1293" width="1.140625" style="170" customWidth="1"/>
    <col min="1294" max="1294" width="7.85546875" style="170" customWidth="1"/>
    <col min="1295" max="1295" width="0" style="170" hidden="1" customWidth="1"/>
    <col min="1296" max="1296" width="7.42578125" style="170" customWidth="1"/>
    <col min="1297" max="1297" width="1.7109375" style="170" customWidth="1"/>
    <col min="1298" max="1298" width="11.42578125" style="170" customWidth="1"/>
    <col min="1299" max="1529" width="9.140625" style="170"/>
    <col min="1530" max="1530" width="3.28515625" style="170" customWidth="1"/>
    <col min="1531" max="1531" width="0" style="170" hidden="1" customWidth="1"/>
    <col min="1532" max="1532" width="10.7109375" style="170" customWidth="1"/>
    <col min="1533" max="1533" width="5.7109375" style="170" customWidth="1"/>
    <col min="1534" max="1534" width="3.42578125" style="170" customWidth="1"/>
    <col min="1535" max="1535" width="0" style="170" hidden="1" customWidth="1"/>
    <col min="1536" max="1536" width="10.7109375" style="170" customWidth="1"/>
    <col min="1537" max="1537" width="1.42578125" style="170" customWidth="1"/>
    <col min="1538" max="1538" width="8.140625" style="170" customWidth="1"/>
    <col min="1539" max="1539" width="0" style="170" hidden="1" customWidth="1"/>
    <col min="1540" max="1540" width="10.7109375" style="170" customWidth="1"/>
    <col min="1541" max="1541" width="2.140625" style="170" customWidth="1"/>
    <col min="1542" max="1542" width="8.28515625" style="170" customWidth="1"/>
    <col min="1543" max="1543" width="0" style="170" hidden="1" customWidth="1"/>
    <col min="1544" max="1544" width="10.7109375" style="170" customWidth="1"/>
    <col min="1545" max="1545" width="1.85546875" style="170" customWidth="1"/>
    <col min="1546" max="1546" width="8.28515625" style="170" customWidth="1"/>
    <col min="1547" max="1547" width="0" style="170" hidden="1" customWidth="1"/>
    <col min="1548" max="1548" width="10.7109375" style="170" customWidth="1"/>
    <col min="1549" max="1549" width="1.140625" style="170" customWidth="1"/>
    <col min="1550" max="1550" width="7.85546875" style="170" customWidth="1"/>
    <col min="1551" max="1551" width="0" style="170" hidden="1" customWidth="1"/>
    <col min="1552" max="1552" width="7.42578125" style="170" customWidth="1"/>
    <col min="1553" max="1553" width="1.7109375" style="170" customWidth="1"/>
    <col min="1554" max="1554" width="11.42578125" style="170" customWidth="1"/>
    <col min="1555" max="1785" width="9.140625" style="170"/>
    <col min="1786" max="1786" width="3.28515625" style="170" customWidth="1"/>
    <col min="1787" max="1787" width="0" style="170" hidden="1" customWidth="1"/>
    <col min="1788" max="1788" width="10.7109375" style="170" customWidth="1"/>
    <col min="1789" max="1789" width="5.7109375" style="170" customWidth="1"/>
    <col min="1790" max="1790" width="3.42578125" style="170" customWidth="1"/>
    <col min="1791" max="1791" width="0" style="170" hidden="1" customWidth="1"/>
    <col min="1792" max="1792" width="10.7109375" style="170" customWidth="1"/>
    <col min="1793" max="1793" width="1.42578125" style="170" customWidth="1"/>
    <col min="1794" max="1794" width="8.140625" style="170" customWidth="1"/>
    <col min="1795" max="1795" width="0" style="170" hidden="1" customWidth="1"/>
    <col min="1796" max="1796" width="10.7109375" style="170" customWidth="1"/>
    <col min="1797" max="1797" width="2.140625" style="170" customWidth="1"/>
    <col min="1798" max="1798" width="8.28515625" style="170" customWidth="1"/>
    <col min="1799" max="1799" width="0" style="170" hidden="1" customWidth="1"/>
    <col min="1800" max="1800" width="10.7109375" style="170" customWidth="1"/>
    <col min="1801" max="1801" width="1.85546875" style="170" customWidth="1"/>
    <col min="1802" max="1802" width="8.28515625" style="170" customWidth="1"/>
    <col min="1803" max="1803" width="0" style="170" hidden="1" customWidth="1"/>
    <col min="1804" max="1804" width="10.7109375" style="170" customWidth="1"/>
    <col min="1805" max="1805" width="1.140625" style="170" customWidth="1"/>
    <col min="1806" max="1806" width="7.85546875" style="170" customWidth="1"/>
    <col min="1807" max="1807" width="0" style="170" hidden="1" customWidth="1"/>
    <col min="1808" max="1808" width="7.42578125" style="170" customWidth="1"/>
    <col min="1809" max="1809" width="1.7109375" style="170" customWidth="1"/>
    <col min="1810" max="1810" width="11.42578125" style="170" customWidth="1"/>
    <col min="1811" max="2041" width="9.140625" style="170"/>
    <col min="2042" max="2042" width="3.28515625" style="170" customWidth="1"/>
    <col min="2043" max="2043" width="0" style="170" hidden="1" customWidth="1"/>
    <col min="2044" max="2044" width="10.7109375" style="170" customWidth="1"/>
    <col min="2045" max="2045" width="5.7109375" style="170" customWidth="1"/>
    <col min="2046" max="2046" width="3.42578125" style="170" customWidth="1"/>
    <col min="2047" max="2047" width="0" style="170" hidden="1" customWidth="1"/>
    <col min="2048" max="2048" width="10.7109375" style="170" customWidth="1"/>
    <col min="2049" max="2049" width="1.42578125" style="170" customWidth="1"/>
    <col min="2050" max="2050" width="8.140625" style="170" customWidth="1"/>
    <col min="2051" max="2051" width="0" style="170" hidden="1" customWidth="1"/>
    <col min="2052" max="2052" width="10.7109375" style="170" customWidth="1"/>
    <col min="2053" max="2053" width="2.140625" style="170" customWidth="1"/>
    <col min="2054" max="2054" width="8.28515625" style="170" customWidth="1"/>
    <col min="2055" max="2055" width="0" style="170" hidden="1" customWidth="1"/>
    <col min="2056" max="2056" width="10.7109375" style="170" customWidth="1"/>
    <col min="2057" max="2057" width="1.85546875" style="170" customWidth="1"/>
    <col min="2058" max="2058" width="8.28515625" style="170" customWidth="1"/>
    <col min="2059" max="2059" width="0" style="170" hidden="1" customWidth="1"/>
    <col min="2060" max="2060" width="10.7109375" style="170" customWidth="1"/>
    <col min="2061" max="2061" width="1.140625" style="170" customWidth="1"/>
    <col min="2062" max="2062" width="7.85546875" style="170" customWidth="1"/>
    <col min="2063" max="2063" width="0" style="170" hidden="1" customWidth="1"/>
    <col min="2064" max="2064" width="7.42578125" style="170" customWidth="1"/>
    <col min="2065" max="2065" width="1.7109375" style="170" customWidth="1"/>
    <col min="2066" max="2066" width="11.42578125" style="170" customWidth="1"/>
    <col min="2067" max="2297" width="9.140625" style="170"/>
    <col min="2298" max="2298" width="3.28515625" style="170" customWidth="1"/>
    <col min="2299" max="2299" width="0" style="170" hidden="1" customWidth="1"/>
    <col min="2300" max="2300" width="10.7109375" style="170" customWidth="1"/>
    <col min="2301" max="2301" width="5.7109375" style="170" customWidth="1"/>
    <col min="2302" max="2302" width="3.42578125" style="170" customWidth="1"/>
    <col min="2303" max="2303" width="0" style="170" hidden="1" customWidth="1"/>
    <col min="2304" max="2304" width="10.7109375" style="170" customWidth="1"/>
    <col min="2305" max="2305" width="1.42578125" style="170" customWidth="1"/>
    <col min="2306" max="2306" width="8.140625" style="170" customWidth="1"/>
    <col min="2307" max="2307" width="0" style="170" hidden="1" customWidth="1"/>
    <col min="2308" max="2308" width="10.7109375" style="170" customWidth="1"/>
    <col min="2309" max="2309" width="2.140625" style="170" customWidth="1"/>
    <col min="2310" max="2310" width="8.28515625" style="170" customWidth="1"/>
    <col min="2311" max="2311" width="0" style="170" hidden="1" customWidth="1"/>
    <col min="2312" max="2312" width="10.7109375" style="170" customWidth="1"/>
    <col min="2313" max="2313" width="1.85546875" style="170" customWidth="1"/>
    <col min="2314" max="2314" width="8.28515625" style="170" customWidth="1"/>
    <col min="2315" max="2315" width="0" style="170" hidden="1" customWidth="1"/>
    <col min="2316" max="2316" width="10.7109375" style="170" customWidth="1"/>
    <col min="2317" max="2317" width="1.140625" style="170" customWidth="1"/>
    <col min="2318" max="2318" width="7.85546875" style="170" customWidth="1"/>
    <col min="2319" max="2319" width="0" style="170" hidden="1" customWidth="1"/>
    <col min="2320" max="2320" width="7.42578125" style="170" customWidth="1"/>
    <col min="2321" max="2321" width="1.7109375" style="170" customWidth="1"/>
    <col min="2322" max="2322" width="11.42578125" style="170" customWidth="1"/>
    <col min="2323" max="2553" width="9.140625" style="170"/>
    <col min="2554" max="2554" width="3.28515625" style="170" customWidth="1"/>
    <col min="2555" max="2555" width="0" style="170" hidden="1" customWidth="1"/>
    <col min="2556" max="2556" width="10.7109375" style="170" customWidth="1"/>
    <col min="2557" max="2557" width="5.7109375" style="170" customWidth="1"/>
    <col min="2558" max="2558" width="3.42578125" style="170" customWidth="1"/>
    <col min="2559" max="2559" width="0" style="170" hidden="1" customWidth="1"/>
    <col min="2560" max="2560" width="10.7109375" style="170" customWidth="1"/>
    <col min="2561" max="2561" width="1.42578125" style="170" customWidth="1"/>
    <col min="2562" max="2562" width="8.140625" style="170" customWidth="1"/>
    <col min="2563" max="2563" width="0" style="170" hidden="1" customWidth="1"/>
    <col min="2564" max="2564" width="10.7109375" style="170" customWidth="1"/>
    <col min="2565" max="2565" width="2.140625" style="170" customWidth="1"/>
    <col min="2566" max="2566" width="8.28515625" style="170" customWidth="1"/>
    <col min="2567" max="2567" width="0" style="170" hidden="1" customWidth="1"/>
    <col min="2568" max="2568" width="10.7109375" style="170" customWidth="1"/>
    <col min="2569" max="2569" width="1.85546875" style="170" customWidth="1"/>
    <col min="2570" max="2570" width="8.28515625" style="170" customWidth="1"/>
    <col min="2571" max="2571" width="0" style="170" hidden="1" customWidth="1"/>
    <col min="2572" max="2572" width="10.7109375" style="170" customWidth="1"/>
    <col min="2573" max="2573" width="1.140625" style="170" customWidth="1"/>
    <col min="2574" max="2574" width="7.85546875" style="170" customWidth="1"/>
    <col min="2575" max="2575" width="0" style="170" hidden="1" customWidth="1"/>
    <col min="2576" max="2576" width="7.42578125" style="170" customWidth="1"/>
    <col min="2577" max="2577" width="1.7109375" style="170" customWidth="1"/>
    <col min="2578" max="2578" width="11.42578125" style="170" customWidth="1"/>
    <col min="2579" max="2809" width="9.140625" style="170"/>
    <col min="2810" max="2810" width="3.28515625" style="170" customWidth="1"/>
    <col min="2811" max="2811" width="0" style="170" hidden="1" customWidth="1"/>
    <col min="2812" max="2812" width="10.7109375" style="170" customWidth="1"/>
    <col min="2813" max="2813" width="5.7109375" style="170" customWidth="1"/>
    <col min="2814" max="2814" width="3.42578125" style="170" customWidth="1"/>
    <col min="2815" max="2815" width="0" style="170" hidden="1" customWidth="1"/>
    <col min="2816" max="2816" width="10.7109375" style="170" customWidth="1"/>
    <col min="2817" max="2817" width="1.42578125" style="170" customWidth="1"/>
    <col min="2818" max="2818" width="8.140625" style="170" customWidth="1"/>
    <col min="2819" max="2819" width="0" style="170" hidden="1" customWidth="1"/>
    <col min="2820" max="2820" width="10.7109375" style="170" customWidth="1"/>
    <col min="2821" max="2821" width="2.140625" style="170" customWidth="1"/>
    <col min="2822" max="2822" width="8.28515625" style="170" customWidth="1"/>
    <col min="2823" max="2823" width="0" style="170" hidden="1" customWidth="1"/>
    <col min="2824" max="2824" width="10.7109375" style="170" customWidth="1"/>
    <col min="2825" max="2825" width="1.85546875" style="170" customWidth="1"/>
    <col min="2826" max="2826" width="8.28515625" style="170" customWidth="1"/>
    <col min="2827" max="2827" width="0" style="170" hidden="1" customWidth="1"/>
    <col min="2828" max="2828" width="10.7109375" style="170" customWidth="1"/>
    <col min="2829" max="2829" width="1.140625" style="170" customWidth="1"/>
    <col min="2830" max="2830" width="7.85546875" style="170" customWidth="1"/>
    <col min="2831" max="2831" width="0" style="170" hidden="1" customWidth="1"/>
    <col min="2832" max="2832" width="7.42578125" style="170" customWidth="1"/>
    <col min="2833" max="2833" width="1.7109375" style="170" customWidth="1"/>
    <col min="2834" max="2834" width="11.42578125" style="170" customWidth="1"/>
    <col min="2835" max="3065" width="9.140625" style="170"/>
    <col min="3066" max="3066" width="3.28515625" style="170" customWidth="1"/>
    <col min="3067" max="3067" width="0" style="170" hidden="1" customWidth="1"/>
    <col min="3068" max="3068" width="10.7109375" style="170" customWidth="1"/>
    <col min="3069" max="3069" width="5.7109375" style="170" customWidth="1"/>
    <col min="3070" max="3070" width="3.42578125" style="170" customWidth="1"/>
    <col min="3071" max="3071" width="0" style="170" hidden="1" customWidth="1"/>
    <col min="3072" max="3072" width="10.7109375" style="170" customWidth="1"/>
    <col min="3073" max="3073" width="1.42578125" style="170" customWidth="1"/>
    <col min="3074" max="3074" width="8.140625" style="170" customWidth="1"/>
    <col min="3075" max="3075" width="0" style="170" hidden="1" customWidth="1"/>
    <col min="3076" max="3076" width="10.7109375" style="170" customWidth="1"/>
    <col min="3077" max="3077" width="2.140625" style="170" customWidth="1"/>
    <col min="3078" max="3078" width="8.28515625" style="170" customWidth="1"/>
    <col min="3079" max="3079" width="0" style="170" hidden="1" customWidth="1"/>
    <col min="3080" max="3080" width="10.7109375" style="170" customWidth="1"/>
    <col min="3081" max="3081" width="1.85546875" style="170" customWidth="1"/>
    <col min="3082" max="3082" width="8.28515625" style="170" customWidth="1"/>
    <col min="3083" max="3083" width="0" style="170" hidden="1" customWidth="1"/>
    <col min="3084" max="3084" width="10.7109375" style="170" customWidth="1"/>
    <col min="3085" max="3085" width="1.140625" style="170" customWidth="1"/>
    <col min="3086" max="3086" width="7.85546875" style="170" customWidth="1"/>
    <col min="3087" max="3087" width="0" style="170" hidden="1" customWidth="1"/>
    <col min="3088" max="3088" width="7.42578125" style="170" customWidth="1"/>
    <col min="3089" max="3089" width="1.7109375" style="170" customWidth="1"/>
    <col min="3090" max="3090" width="11.42578125" style="170" customWidth="1"/>
    <col min="3091" max="3321" width="9.140625" style="170"/>
    <col min="3322" max="3322" width="3.28515625" style="170" customWidth="1"/>
    <col min="3323" max="3323" width="0" style="170" hidden="1" customWidth="1"/>
    <col min="3324" max="3324" width="10.7109375" style="170" customWidth="1"/>
    <col min="3325" max="3325" width="5.7109375" style="170" customWidth="1"/>
    <col min="3326" max="3326" width="3.42578125" style="170" customWidth="1"/>
    <col min="3327" max="3327" width="0" style="170" hidden="1" customWidth="1"/>
    <col min="3328" max="3328" width="10.7109375" style="170" customWidth="1"/>
    <col min="3329" max="3329" width="1.42578125" style="170" customWidth="1"/>
    <col min="3330" max="3330" width="8.140625" style="170" customWidth="1"/>
    <col min="3331" max="3331" width="0" style="170" hidden="1" customWidth="1"/>
    <col min="3332" max="3332" width="10.7109375" style="170" customWidth="1"/>
    <col min="3333" max="3333" width="2.140625" style="170" customWidth="1"/>
    <col min="3334" max="3334" width="8.28515625" style="170" customWidth="1"/>
    <col min="3335" max="3335" width="0" style="170" hidden="1" customWidth="1"/>
    <col min="3336" max="3336" width="10.7109375" style="170" customWidth="1"/>
    <col min="3337" max="3337" width="1.85546875" style="170" customWidth="1"/>
    <col min="3338" max="3338" width="8.28515625" style="170" customWidth="1"/>
    <col min="3339" max="3339" width="0" style="170" hidden="1" customWidth="1"/>
    <col min="3340" max="3340" width="10.7109375" style="170" customWidth="1"/>
    <col min="3341" max="3341" width="1.140625" style="170" customWidth="1"/>
    <col min="3342" max="3342" width="7.85546875" style="170" customWidth="1"/>
    <col min="3343" max="3343" width="0" style="170" hidden="1" customWidth="1"/>
    <col min="3344" max="3344" width="7.42578125" style="170" customWidth="1"/>
    <col min="3345" max="3345" width="1.7109375" style="170" customWidth="1"/>
    <col min="3346" max="3346" width="11.42578125" style="170" customWidth="1"/>
    <col min="3347" max="3577" width="9.140625" style="170"/>
    <col min="3578" max="3578" width="3.28515625" style="170" customWidth="1"/>
    <col min="3579" max="3579" width="0" style="170" hidden="1" customWidth="1"/>
    <col min="3580" max="3580" width="10.7109375" style="170" customWidth="1"/>
    <col min="3581" max="3581" width="5.7109375" style="170" customWidth="1"/>
    <col min="3582" max="3582" width="3.42578125" style="170" customWidth="1"/>
    <col min="3583" max="3583" width="0" style="170" hidden="1" customWidth="1"/>
    <col min="3584" max="3584" width="10.7109375" style="170" customWidth="1"/>
    <col min="3585" max="3585" width="1.42578125" style="170" customWidth="1"/>
    <col min="3586" max="3586" width="8.140625" style="170" customWidth="1"/>
    <col min="3587" max="3587" width="0" style="170" hidden="1" customWidth="1"/>
    <col min="3588" max="3588" width="10.7109375" style="170" customWidth="1"/>
    <col min="3589" max="3589" width="2.140625" style="170" customWidth="1"/>
    <col min="3590" max="3590" width="8.28515625" style="170" customWidth="1"/>
    <col min="3591" max="3591" width="0" style="170" hidden="1" customWidth="1"/>
    <col min="3592" max="3592" width="10.7109375" style="170" customWidth="1"/>
    <col min="3593" max="3593" width="1.85546875" style="170" customWidth="1"/>
    <col min="3594" max="3594" width="8.28515625" style="170" customWidth="1"/>
    <col min="3595" max="3595" width="0" style="170" hidden="1" customWidth="1"/>
    <col min="3596" max="3596" width="10.7109375" style="170" customWidth="1"/>
    <col min="3597" max="3597" width="1.140625" style="170" customWidth="1"/>
    <col min="3598" max="3598" width="7.85546875" style="170" customWidth="1"/>
    <col min="3599" max="3599" width="0" style="170" hidden="1" customWidth="1"/>
    <col min="3600" max="3600" width="7.42578125" style="170" customWidth="1"/>
    <col min="3601" max="3601" width="1.7109375" style="170" customWidth="1"/>
    <col min="3602" max="3602" width="11.42578125" style="170" customWidth="1"/>
    <col min="3603" max="3833" width="9.140625" style="170"/>
    <col min="3834" max="3834" width="3.28515625" style="170" customWidth="1"/>
    <col min="3835" max="3835" width="0" style="170" hidden="1" customWidth="1"/>
    <col min="3836" max="3836" width="10.7109375" style="170" customWidth="1"/>
    <col min="3837" max="3837" width="5.7109375" style="170" customWidth="1"/>
    <col min="3838" max="3838" width="3.42578125" style="170" customWidth="1"/>
    <col min="3839" max="3839" width="0" style="170" hidden="1" customWidth="1"/>
    <col min="3840" max="3840" width="10.7109375" style="170" customWidth="1"/>
    <col min="3841" max="3841" width="1.42578125" style="170" customWidth="1"/>
    <col min="3842" max="3842" width="8.140625" style="170" customWidth="1"/>
    <col min="3843" max="3843" width="0" style="170" hidden="1" customWidth="1"/>
    <col min="3844" max="3844" width="10.7109375" style="170" customWidth="1"/>
    <col min="3845" max="3845" width="2.140625" style="170" customWidth="1"/>
    <col min="3846" max="3846" width="8.28515625" style="170" customWidth="1"/>
    <col min="3847" max="3847" width="0" style="170" hidden="1" customWidth="1"/>
    <col min="3848" max="3848" width="10.7109375" style="170" customWidth="1"/>
    <col min="3849" max="3849" width="1.85546875" style="170" customWidth="1"/>
    <col min="3850" max="3850" width="8.28515625" style="170" customWidth="1"/>
    <col min="3851" max="3851" width="0" style="170" hidden="1" customWidth="1"/>
    <col min="3852" max="3852" width="10.7109375" style="170" customWidth="1"/>
    <col min="3853" max="3853" width="1.140625" style="170" customWidth="1"/>
    <col min="3854" max="3854" width="7.85546875" style="170" customWidth="1"/>
    <col min="3855" max="3855" width="0" style="170" hidden="1" customWidth="1"/>
    <col min="3856" max="3856" width="7.42578125" style="170" customWidth="1"/>
    <col min="3857" max="3857" width="1.7109375" style="170" customWidth="1"/>
    <col min="3858" max="3858" width="11.42578125" style="170" customWidth="1"/>
    <col min="3859" max="4089" width="9.140625" style="170"/>
    <col min="4090" max="4090" width="3.28515625" style="170" customWidth="1"/>
    <col min="4091" max="4091" width="0" style="170" hidden="1" customWidth="1"/>
    <col min="4092" max="4092" width="10.7109375" style="170" customWidth="1"/>
    <col min="4093" max="4093" width="5.7109375" style="170" customWidth="1"/>
    <col min="4094" max="4094" width="3.42578125" style="170" customWidth="1"/>
    <col min="4095" max="4095" width="0" style="170" hidden="1" customWidth="1"/>
    <col min="4096" max="4096" width="10.7109375" style="170" customWidth="1"/>
    <col min="4097" max="4097" width="1.42578125" style="170" customWidth="1"/>
    <col min="4098" max="4098" width="8.140625" style="170" customWidth="1"/>
    <col min="4099" max="4099" width="0" style="170" hidden="1" customWidth="1"/>
    <col min="4100" max="4100" width="10.7109375" style="170" customWidth="1"/>
    <col min="4101" max="4101" width="2.140625" style="170" customWidth="1"/>
    <col min="4102" max="4102" width="8.28515625" style="170" customWidth="1"/>
    <col min="4103" max="4103" width="0" style="170" hidden="1" customWidth="1"/>
    <col min="4104" max="4104" width="10.7109375" style="170" customWidth="1"/>
    <col min="4105" max="4105" width="1.85546875" style="170" customWidth="1"/>
    <col min="4106" max="4106" width="8.28515625" style="170" customWidth="1"/>
    <col min="4107" max="4107" width="0" style="170" hidden="1" customWidth="1"/>
    <col min="4108" max="4108" width="10.7109375" style="170" customWidth="1"/>
    <col min="4109" max="4109" width="1.140625" style="170" customWidth="1"/>
    <col min="4110" max="4110" width="7.85546875" style="170" customWidth="1"/>
    <col min="4111" max="4111" width="0" style="170" hidden="1" customWidth="1"/>
    <col min="4112" max="4112" width="7.42578125" style="170" customWidth="1"/>
    <col min="4113" max="4113" width="1.7109375" style="170" customWidth="1"/>
    <col min="4114" max="4114" width="11.42578125" style="170" customWidth="1"/>
    <col min="4115" max="4345" width="9.140625" style="170"/>
    <col min="4346" max="4346" width="3.28515625" style="170" customWidth="1"/>
    <col min="4347" max="4347" width="0" style="170" hidden="1" customWidth="1"/>
    <col min="4348" max="4348" width="10.7109375" style="170" customWidth="1"/>
    <col min="4349" max="4349" width="5.7109375" style="170" customWidth="1"/>
    <col min="4350" max="4350" width="3.42578125" style="170" customWidth="1"/>
    <col min="4351" max="4351" width="0" style="170" hidden="1" customWidth="1"/>
    <col min="4352" max="4352" width="10.7109375" style="170" customWidth="1"/>
    <col min="4353" max="4353" width="1.42578125" style="170" customWidth="1"/>
    <col min="4354" max="4354" width="8.140625" style="170" customWidth="1"/>
    <col min="4355" max="4355" width="0" style="170" hidden="1" customWidth="1"/>
    <col min="4356" max="4356" width="10.7109375" style="170" customWidth="1"/>
    <col min="4357" max="4357" width="2.140625" style="170" customWidth="1"/>
    <col min="4358" max="4358" width="8.28515625" style="170" customWidth="1"/>
    <col min="4359" max="4359" width="0" style="170" hidden="1" customWidth="1"/>
    <col min="4360" max="4360" width="10.7109375" style="170" customWidth="1"/>
    <col min="4361" max="4361" width="1.85546875" style="170" customWidth="1"/>
    <col min="4362" max="4362" width="8.28515625" style="170" customWidth="1"/>
    <col min="4363" max="4363" width="0" style="170" hidden="1" customWidth="1"/>
    <col min="4364" max="4364" width="10.7109375" style="170" customWidth="1"/>
    <col min="4365" max="4365" width="1.140625" style="170" customWidth="1"/>
    <col min="4366" max="4366" width="7.85546875" style="170" customWidth="1"/>
    <col min="4367" max="4367" width="0" style="170" hidden="1" customWidth="1"/>
    <col min="4368" max="4368" width="7.42578125" style="170" customWidth="1"/>
    <col min="4369" max="4369" width="1.7109375" style="170" customWidth="1"/>
    <col min="4370" max="4370" width="11.42578125" style="170" customWidth="1"/>
    <col min="4371" max="4601" width="9.140625" style="170"/>
    <col min="4602" max="4602" width="3.28515625" style="170" customWidth="1"/>
    <col min="4603" max="4603" width="0" style="170" hidden="1" customWidth="1"/>
    <col min="4604" max="4604" width="10.7109375" style="170" customWidth="1"/>
    <col min="4605" max="4605" width="5.7109375" style="170" customWidth="1"/>
    <col min="4606" max="4606" width="3.42578125" style="170" customWidth="1"/>
    <col min="4607" max="4607" width="0" style="170" hidden="1" customWidth="1"/>
    <col min="4608" max="4608" width="10.7109375" style="170" customWidth="1"/>
    <col min="4609" max="4609" width="1.42578125" style="170" customWidth="1"/>
    <col min="4610" max="4610" width="8.140625" style="170" customWidth="1"/>
    <col min="4611" max="4611" width="0" style="170" hidden="1" customWidth="1"/>
    <col min="4612" max="4612" width="10.7109375" style="170" customWidth="1"/>
    <col min="4613" max="4613" width="2.140625" style="170" customWidth="1"/>
    <col min="4614" max="4614" width="8.28515625" style="170" customWidth="1"/>
    <col min="4615" max="4615" width="0" style="170" hidden="1" customWidth="1"/>
    <col min="4616" max="4616" width="10.7109375" style="170" customWidth="1"/>
    <col min="4617" max="4617" width="1.85546875" style="170" customWidth="1"/>
    <col min="4618" max="4618" width="8.28515625" style="170" customWidth="1"/>
    <col min="4619" max="4619" width="0" style="170" hidden="1" customWidth="1"/>
    <col min="4620" max="4620" width="10.7109375" style="170" customWidth="1"/>
    <col min="4621" max="4621" width="1.140625" style="170" customWidth="1"/>
    <col min="4622" max="4622" width="7.85546875" style="170" customWidth="1"/>
    <col min="4623" max="4623" width="0" style="170" hidden="1" customWidth="1"/>
    <col min="4624" max="4624" width="7.42578125" style="170" customWidth="1"/>
    <col min="4625" max="4625" width="1.7109375" style="170" customWidth="1"/>
    <col min="4626" max="4626" width="11.42578125" style="170" customWidth="1"/>
    <col min="4627" max="4857" width="9.140625" style="170"/>
    <col min="4858" max="4858" width="3.28515625" style="170" customWidth="1"/>
    <col min="4859" max="4859" width="0" style="170" hidden="1" customWidth="1"/>
    <col min="4860" max="4860" width="10.7109375" style="170" customWidth="1"/>
    <col min="4861" max="4861" width="5.7109375" style="170" customWidth="1"/>
    <col min="4862" max="4862" width="3.42578125" style="170" customWidth="1"/>
    <col min="4863" max="4863" width="0" style="170" hidden="1" customWidth="1"/>
    <col min="4864" max="4864" width="10.7109375" style="170" customWidth="1"/>
    <col min="4865" max="4865" width="1.42578125" style="170" customWidth="1"/>
    <col min="4866" max="4866" width="8.140625" style="170" customWidth="1"/>
    <col min="4867" max="4867" width="0" style="170" hidden="1" customWidth="1"/>
    <col min="4868" max="4868" width="10.7109375" style="170" customWidth="1"/>
    <col min="4869" max="4869" width="2.140625" style="170" customWidth="1"/>
    <col min="4870" max="4870" width="8.28515625" style="170" customWidth="1"/>
    <col min="4871" max="4871" width="0" style="170" hidden="1" customWidth="1"/>
    <col min="4872" max="4872" width="10.7109375" style="170" customWidth="1"/>
    <col min="4873" max="4873" width="1.85546875" style="170" customWidth="1"/>
    <col min="4874" max="4874" width="8.28515625" style="170" customWidth="1"/>
    <col min="4875" max="4875" width="0" style="170" hidden="1" customWidth="1"/>
    <col min="4876" max="4876" width="10.7109375" style="170" customWidth="1"/>
    <col min="4877" max="4877" width="1.140625" style="170" customWidth="1"/>
    <col min="4878" max="4878" width="7.85546875" style="170" customWidth="1"/>
    <col min="4879" max="4879" width="0" style="170" hidden="1" customWidth="1"/>
    <col min="4880" max="4880" width="7.42578125" style="170" customWidth="1"/>
    <col min="4881" max="4881" width="1.7109375" style="170" customWidth="1"/>
    <col min="4882" max="4882" width="11.42578125" style="170" customWidth="1"/>
    <col min="4883" max="5113" width="9.140625" style="170"/>
    <col min="5114" max="5114" width="3.28515625" style="170" customWidth="1"/>
    <col min="5115" max="5115" width="0" style="170" hidden="1" customWidth="1"/>
    <col min="5116" max="5116" width="10.7109375" style="170" customWidth="1"/>
    <col min="5117" max="5117" width="5.7109375" style="170" customWidth="1"/>
    <col min="5118" max="5118" width="3.42578125" style="170" customWidth="1"/>
    <col min="5119" max="5119" width="0" style="170" hidden="1" customWidth="1"/>
    <col min="5120" max="5120" width="10.7109375" style="170" customWidth="1"/>
    <col min="5121" max="5121" width="1.42578125" style="170" customWidth="1"/>
    <col min="5122" max="5122" width="8.140625" style="170" customWidth="1"/>
    <col min="5123" max="5123" width="0" style="170" hidden="1" customWidth="1"/>
    <col min="5124" max="5124" width="10.7109375" style="170" customWidth="1"/>
    <col min="5125" max="5125" width="2.140625" style="170" customWidth="1"/>
    <col min="5126" max="5126" width="8.28515625" style="170" customWidth="1"/>
    <col min="5127" max="5127" width="0" style="170" hidden="1" customWidth="1"/>
    <col min="5128" max="5128" width="10.7109375" style="170" customWidth="1"/>
    <col min="5129" max="5129" width="1.85546875" style="170" customWidth="1"/>
    <col min="5130" max="5130" width="8.28515625" style="170" customWidth="1"/>
    <col min="5131" max="5131" width="0" style="170" hidden="1" customWidth="1"/>
    <col min="5132" max="5132" width="10.7109375" style="170" customWidth="1"/>
    <col min="5133" max="5133" width="1.140625" style="170" customWidth="1"/>
    <col min="5134" max="5134" width="7.85546875" style="170" customWidth="1"/>
    <col min="5135" max="5135" width="0" style="170" hidden="1" customWidth="1"/>
    <col min="5136" max="5136" width="7.42578125" style="170" customWidth="1"/>
    <col min="5137" max="5137" width="1.7109375" style="170" customWidth="1"/>
    <col min="5138" max="5138" width="11.42578125" style="170" customWidth="1"/>
    <col min="5139" max="5369" width="9.140625" style="170"/>
    <col min="5370" max="5370" width="3.28515625" style="170" customWidth="1"/>
    <col min="5371" max="5371" width="0" style="170" hidden="1" customWidth="1"/>
    <col min="5372" max="5372" width="10.7109375" style="170" customWidth="1"/>
    <col min="5373" max="5373" width="5.7109375" style="170" customWidth="1"/>
    <col min="5374" max="5374" width="3.42578125" style="170" customWidth="1"/>
    <col min="5375" max="5375" width="0" style="170" hidden="1" customWidth="1"/>
    <col min="5376" max="5376" width="10.7109375" style="170" customWidth="1"/>
    <col min="5377" max="5377" width="1.42578125" style="170" customWidth="1"/>
    <col min="5378" max="5378" width="8.140625" style="170" customWidth="1"/>
    <col min="5379" max="5379" width="0" style="170" hidden="1" customWidth="1"/>
    <col min="5380" max="5380" width="10.7109375" style="170" customWidth="1"/>
    <col min="5381" max="5381" width="2.140625" style="170" customWidth="1"/>
    <col min="5382" max="5382" width="8.28515625" style="170" customWidth="1"/>
    <col min="5383" max="5383" width="0" style="170" hidden="1" customWidth="1"/>
    <col min="5384" max="5384" width="10.7109375" style="170" customWidth="1"/>
    <col min="5385" max="5385" width="1.85546875" style="170" customWidth="1"/>
    <col min="5386" max="5386" width="8.28515625" style="170" customWidth="1"/>
    <col min="5387" max="5387" width="0" style="170" hidden="1" customWidth="1"/>
    <col min="5388" max="5388" width="10.7109375" style="170" customWidth="1"/>
    <col min="5389" max="5389" width="1.140625" style="170" customWidth="1"/>
    <col min="5390" max="5390" width="7.85546875" style="170" customWidth="1"/>
    <col min="5391" max="5391" width="0" style="170" hidden="1" customWidth="1"/>
    <col min="5392" max="5392" width="7.42578125" style="170" customWidth="1"/>
    <col min="5393" max="5393" width="1.7109375" style="170" customWidth="1"/>
    <col min="5394" max="5394" width="11.42578125" style="170" customWidth="1"/>
    <col min="5395" max="5625" width="9.140625" style="170"/>
    <col min="5626" max="5626" width="3.28515625" style="170" customWidth="1"/>
    <col min="5627" max="5627" width="0" style="170" hidden="1" customWidth="1"/>
    <col min="5628" max="5628" width="10.7109375" style="170" customWidth="1"/>
    <col min="5629" max="5629" width="5.7109375" style="170" customWidth="1"/>
    <col min="5630" max="5630" width="3.42578125" style="170" customWidth="1"/>
    <col min="5631" max="5631" width="0" style="170" hidden="1" customWidth="1"/>
    <col min="5632" max="5632" width="10.7109375" style="170" customWidth="1"/>
    <col min="5633" max="5633" width="1.42578125" style="170" customWidth="1"/>
    <col min="5634" max="5634" width="8.140625" style="170" customWidth="1"/>
    <col min="5635" max="5635" width="0" style="170" hidden="1" customWidth="1"/>
    <col min="5636" max="5636" width="10.7109375" style="170" customWidth="1"/>
    <col min="5637" max="5637" width="2.140625" style="170" customWidth="1"/>
    <col min="5638" max="5638" width="8.28515625" style="170" customWidth="1"/>
    <col min="5639" max="5639" width="0" style="170" hidden="1" customWidth="1"/>
    <col min="5640" max="5640" width="10.7109375" style="170" customWidth="1"/>
    <col min="5641" max="5641" width="1.85546875" style="170" customWidth="1"/>
    <col min="5642" max="5642" width="8.28515625" style="170" customWidth="1"/>
    <col min="5643" max="5643" width="0" style="170" hidden="1" customWidth="1"/>
    <col min="5644" max="5644" width="10.7109375" style="170" customWidth="1"/>
    <col min="5645" max="5645" width="1.140625" style="170" customWidth="1"/>
    <col min="5646" max="5646" width="7.85546875" style="170" customWidth="1"/>
    <col min="5647" max="5647" width="0" style="170" hidden="1" customWidth="1"/>
    <col min="5648" max="5648" width="7.42578125" style="170" customWidth="1"/>
    <col min="5649" max="5649" width="1.7109375" style="170" customWidth="1"/>
    <col min="5650" max="5650" width="11.42578125" style="170" customWidth="1"/>
    <col min="5651" max="5881" width="9.140625" style="170"/>
    <col min="5882" max="5882" width="3.28515625" style="170" customWidth="1"/>
    <col min="5883" max="5883" width="0" style="170" hidden="1" customWidth="1"/>
    <col min="5884" max="5884" width="10.7109375" style="170" customWidth="1"/>
    <col min="5885" max="5885" width="5.7109375" style="170" customWidth="1"/>
    <col min="5886" max="5886" width="3.42578125" style="170" customWidth="1"/>
    <col min="5887" max="5887" width="0" style="170" hidden="1" customWidth="1"/>
    <col min="5888" max="5888" width="10.7109375" style="170" customWidth="1"/>
    <col min="5889" max="5889" width="1.42578125" style="170" customWidth="1"/>
    <col min="5890" max="5890" width="8.140625" style="170" customWidth="1"/>
    <col min="5891" max="5891" width="0" style="170" hidden="1" customWidth="1"/>
    <col min="5892" max="5892" width="10.7109375" style="170" customWidth="1"/>
    <col min="5893" max="5893" width="2.140625" style="170" customWidth="1"/>
    <col min="5894" max="5894" width="8.28515625" style="170" customWidth="1"/>
    <col min="5895" max="5895" width="0" style="170" hidden="1" customWidth="1"/>
    <col min="5896" max="5896" width="10.7109375" style="170" customWidth="1"/>
    <col min="5897" max="5897" width="1.85546875" style="170" customWidth="1"/>
    <col min="5898" max="5898" width="8.28515625" style="170" customWidth="1"/>
    <col min="5899" max="5899" width="0" style="170" hidden="1" customWidth="1"/>
    <col min="5900" max="5900" width="10.7109375" style="170" customWidth="1"/>
    <col min="5901" max="5901" width="1.140625" style="170" customWidth="1"/>
    <col min="5902" max="5902" width="7.85546875" style="170" customWidth="1"/>
    <col min="5903" max="5903" width="0" style="170" hidden="1" customWidth="1"/>
    <col min="5904" max="5904" width="7.42578125" style="170" customWidth="1"/>
    <col min="5905" max="5905" width="1.7109375" style="170" customWidth="1"/>
    <col min="5906" max="5906" width="11.42578125" style="170" customWidth="1"/>
    <col min="5907" max="6137" width="9.140625" style="170"/>
    <col min="6138" max="6138" width="3.28515625" style="170" customWidth="1"/>
    <col min="6139" max="6139" width="0" style="170" hidden="1" customWidth="1"/>
    <col min="6140" max="6140" width="10.7109375" style="170" customWidth="1"/>
    <col min="6141" max="6141" width="5.7109375" style="170" customWidth="1"/>
    <col min="6142" max="6142" width="3.42578125" style="170" customWidth="1"/>
    <col min="6143" max="6143" width="0" style="170" hidden="1" customWidth="1"/>
    <col min="6144" max="6144" width="10.7109375" style="170" customWidth="1"/>
    <col min="6145" max="6145" width="1.42578125" style="170" customWidth="1"/>
    <col min="6146" max="6146" width="8.140625" style="170" customWidth="1"/>
    <col min="6147" max="6147" width="0" style="170" hidden="1" customWidth="1"/>
    <col min="6148" max="6148" width="10.7109375" style="170" customWidth="1"/>
    <col min="6149" max="6149" width="2.140625" style="170" customWidth="1"/>
    <col min="6150" max="6150" width="8.28515625" style="170" customWidth="1"/>
    <col min="6151" max="6151" width="0" style="170" hidden="1" customWidth="1"/>
    <col min="6152" max="6152" width="10.7109375" style="170" customWidth="1"/>
    <col min="6153" max="6153" width="1.85546875" style="170" customWidth="1"/>
    <col min="6154" max="6154" width="8.28515625" style="170" customWidth="1"/>
    <col min="6155" max="6155" width="0" style="170" hidden="1" customWidth="1"/>
    <col min="6156" max="6156" width="10.7109375" style="170" customWidth="1"/>
    <col min="6157" max="6157" width="1.140625" style="170" customWidth="1"/>
    <col min="6158" max="6158" width="7.85546875" style="170" customWidth="1"/>
    <col min="6159" max="6159" width="0" style="170" hidden="1" customWidth="1"/>
    <col min="6160" max="6160" width="7.42578125" style="170" customWidth="1"/>
    <col min="6161" max="6161" width="1.7109375" style="170" customWidth="1"/>
    <col min="6162" max="6162" width="11.42578125" style="170" customWidth="1"/>
    <col min="6163" max="6393" width="9.140625" style="170"/>
    <col min="6394" max="6394" width="3.28515625" style="170" customWidth="1"/>
    <col min="6395" max="6395" width="0" style="170" hidden="1" customWidth="1"/>
    <col min="6396" max="6396" width="10.7109375" style="170" customWidth="1"/>
    <col min="6397" max="6397" width="5.7109375" style="170" customWidth="1"/>
    <col min="6398" max="6398" width="3.42578125" style="170" customWidth="1"/>
    <col min="6399" max="6399" width="0" style="170" hidden="1" customWidth="1"/>
    <col min="6400" max="6400" width="10.7109375" style="170" customWidth="1"/>
    <col min="6401" max="6401" width="1.42578125" style="170" customWidth="1"/>
    <col min="6402" max="6402" width="8.140625" style="170" customWidth="1"/>
    <col min="6403" max="6403" width="0" style="170" hidden="1" customWidth="1"/>
    <col min="6404" max="6404" width="10.7109375" style="170" customWidth="1"/>
    <col min="6405" max="6405" width="2.140625" style="170" customWidth="1"/>
    <col min="6406" max="6406" width="8.28515625" style="170" customWidth="1"/>
    <col min="6407" max="6407" width="0" style="170" hidden="1" customWidth="1"/>
    <col min="6408" max="6408" width="10.7109375" style="170" customWidth="1"/>
    <col min="6409" max="6409" width="1.85546875" style="170" customWidth="1"/>
    <col min="6410" max="6410" width="8.28515625" style="170" customWidth="1"/>
    <col min="6411" max="6411" width="0" style="170" hidden="1" customWidth="1"/>
    <col min="6412" max="6412" width="10.7109375" style="170" customWidth="1"/>
    <col min="6413" max="6413" width="1.140625" style="170" customWidth="1"/>
    <col min="6414" max="6414" width="7.85546875" style="170" customWidth="1"/>
    <col min="6415" max="6415" width="0" style="170" hidden="1" customWidth="1"/>
    <col min="6416" max="6416" width="7.42578125" style="170" customWidth="1"/>
    <col min="6417" max="6417" width="1.7109375" style="170" customWidth="1"/>
    <col min="6418" max="6418" width="11.42578125" style="170" customWidth="1"/>
    <col min="6419" max="6649" width="9.140625" style="170"/>
    <col min="6650" max="6650" width="3.28515625" style="170" customWidth="1"/>
    <col min="6651" max="6651" width="0" style="170" hidden="1" customWidth="1"/>
    <col min="6652" max="6652" width="10.7109375" style="170" customWidth="1"/>
    <col min="6653" max="6653" width="5.7109375" style="170" customWidth="1"/>
    <col min="6654" max="6654" width="3.42578125" style="170" customWidth="1"/>
    <col min="6655" max="6655" width="0" style="170" hidden="1" customWidth="1"/>
    <col min="6656" max="6656" width="10.7109375" style="170" customWidth="1"/>
    <col min="6657" max="6657" width="1.42578125" style="170" customWidth="1"/>
    <col min="6658" max="6658" width="8.140625" style="170" customWidth="1"/>
    <col min="6659" max="6659" width="0" style="170" hidden="1" customWidth="1"/>
    <col min="6660" max="6660" width="10.7109375" style="170" customWidth="1"/>
    <col min="6661" max="6661" width="2.140625" style="170" customWidth="1"/>
    <col min="6662" max="6662" width="8.28515625" style="170" customWidth="1"/>
    <col min="6663" max="6663" width="0" style="170" hidden="1" customWidth="1"/>
    <col min="6664" max="6664" width="10.7109375" style="170" customWidth="1"/>
    <col min="6665" max="6665" width="1.85546875" style="170" customWidth="1"/>
    <col min="6666" max="6666" width="8.28515625" style="170" customWidth="1"/>
    <col min="6667" max="6667" width="0" style="170" hidden="1" customWidth="1"/>
    <col min="6668" max="6668" width="10.7109375" style="170" customWidth="1"/>
    <col min="6669" max="6669" width="1.140625" style="170" customWidth="1"/>
    <col min="6670" max="6670" width="7.85546875" style="170" customWidth="1"/>
    <col min="6671" max="6671" width="0" style="170" hidden="1" customWidth="1"/>
    <col min="6672" max="6672" width="7.42578125" style="170" customWidth="1"/>
    <col min="6673" max="6673" width="1.7109375" style="170" customWidth="1"/>
    <col min="6674" max="6674" width="11.42578125" style="170" customWidth="1"/>
    <col min="6675" max="6905" width="9.140625" style="170"/>
    <col min="6906" max="6906" width="3.28515625" style="170" customWidth="1"/>
    <col min="6907" max="6907" width="0" style="170" hidden="1" customWidth="1"/>
    <col min="6908" max="6908" width="10.7109375" style="170" customWidth="1"/>
    <col min="6909" max="6909" width="5.7109375" style="170" customWidth="1"/>
    <col min="6910" max="6910" width="3.42578125" style="170" customWidth="1"/>
    <col min="6911" max="6911" width="0" style="170" hidden="1" customWidth="1"/>
    <col min="6912" max="6912" width="10.7109375" style="170" customWidth="1"/>
    <col min="6913" max="6913" width="1.42578125" style="170" customWidth="1"/>
    <col min="6914" max="6914" width="8.140625" style="170" customWidth="1"/>
    <col min="6915" max="6915" width="0" style="170" hidden="1" customWidth="1"/>
    <col min="6916" max="6916" width="10.7109375" style="170" customWidth="1"/>
    <col min="6917" max="6917" width="2.140625" style="170" customWidth="1"/>
    <col min="6918" max="6918" width="8.28515625" style="170" customWidth="1"/>
    <col min="6919" max="6919" width="0" style="170" hidden="1" customWidth="1"/>
    <col min="6920" max="6920" width="10.7109375" style="170" customWidth="1"/>
    <col min="6921" max="6921" width="1.85546875" style="170" customWidth="1"/>
    <col min="6922" max="6922" width="8.28515625" style="170" customWidth="1"/>
    <col min="6923" max="6923" width="0" style="170" hidden="1" customWidth="1"/>
    <col min="6924" max="6924" width="10.7109375" style="170" customWidth="1"/>
    <col min="6925" max="6925" width="1.140625" style="170" customWidth="1"/>
    <col min="6926" max="6926" width="7.85546875" style="170" customWidth="1"/>
    <col min="6927" max="6927" width="0" style="170" hidden="1" customWidth="1"/>
    <col min="6928" max="6928" width="7.42578125" style="170" customWidth="1"/>
    <col min="6929" max="6929" width="1.7109375" style="170" customWidth="1"/>
    <col min="6930" max="6930" width="11.42578125" style="170" customWidth="1"/>
    <col min="6931" max="7161" width="9.140625" style="170"/>
    <col min="7162" max="7162" width="3.28515625" style="170" customWidth="1"/>
    <col min="7163" max="7163" width="0" style="170" hidden="1" customWidth="1"/>
    <col min="7164" max="7164" width="10.7109375" style="170" customWidth="1"/>
    <col min="7165" max="7165" width="5.7109375" style="170" customWidth="1"/>
    <col min="7166" max="7166" width="3.42578125" style="170" customWidth="1"/>
    <col min="7167" max="7167" width="0" style="170" hidden="1" customWidth="1"/>
    <col min="7168" max="7168" width="10.7109375" style="170" customWidth="1"/>
    <col min="7169" max="7169" width="1.42578125" style="170" customWidth="1"/>
    <col min="7170" max="7170" width="8.140625" style="170" customWidth="1"/>
    <col min="7171" max="7171" width="0" style="170" hidden="1" customWidth="1"/>
    <col min="7172" max="7172" width="10.7109375" style="170" customWidth="1"/>
    <col min="7173" max="7173" width="2.140625" style="170" customWidth="1"/>
    <col min="7174" max="7174" width="8.28515625" style="170" customWidth="1"/>
    <col min="7175" max="7175" width="0" style="170" hidden="1" customWidth="1"/>
    <col min="7176" max="7176" width="10.7109375" style="170" customWidth="1"/>
    <col min="7177" max="7177" width="1.85546875" style="170" customWidth="1"/>
    <col min="7178" max="7178" width="8.28515625" style="170" customWidth="1"/>
    <col min="7179" max="7179" width="0" style="170" hidden="1" customWidth="1"/>
    <col min="7180" max="7180" width="10.7109375" style="170" customWidth="1"/>
    <col min="7181" max="7181" width="1.140625" style="170" customWidth="1"/>
    <col min="7182" max="7182" width="7.85546875" style="170" customWidth="1"/>
    <col min="7183" max="7183" width="0" style="170" hidden="1" customWidth="1"/>
    <col min="7184" max="7184" width="7.42578125" style="170" customWidth="1"/>
    <col min="7185" max="7185" width="1.7109375" style="170" customWidth="1"/>
    <col min="7186" max="7186" width="11.42578125" style="170" customWidth="1"/>
    <col min="7187" max="7417" width="9.140625" style="170"/>
    <col min="7418" max="7418" width="3.28515625" style="170" customWidth="1"/>
    <col min="7419" max="7419" width="0" style="170" hidden="1" customWidth="1"/>
    <col min="7420" max="7420" width="10.7109375" style="170" customWidth="1"/>
    <col min="7421" max="7421" width="5.7109375" style="170" customWidth="1"/>
    <col min="7422" max="7422" width="3.42578125" style="170" customWidth="1"/>
    <col min="7423" max="7423" width="0" style="170" hidden="1" customWidth="1"/>
    <col min="7424" max="7424" width="10.7109375" style="170" customWidth="1"/>
    <col min="7425" max="7425" width="1.42578125" style="170" customWidth="1"/>
    <col min="7426" max="7426" width="8.140625" style="170" customWidth="1"/>
    <col min="7427" max="7427" width="0" style="170" hidden="1" customWidth="1"/>
    <col min="7428" max="7428" width="10.7109375" style="170" customWidth="1"/>
    <col min="7429" max="7429" width="2.140625" style="170" customWidth="1"/>
    <col min="7430" max="7430" width="8.28515625" style="170" customWidth="1"/>
    <col min="7431" max="7431" width="0" style="170" hidden="1" customWidth="1"/>
    <col min="7432" max="7432" width="10.7109375" style="170" customWidth="1"/>
    <col min="7433" max="7433" width="1.85546875" style="170" customWidth="1"/>
    <col min="7434" max="7434" width="8.28515625" style="170" customWidth="1"/>
    <col min="7435" max="7435" width="0" style="170" hidden="1" customWidth="1"/>
    <col min="7436" max="7436" width="10.7109375" style="170" customWidth="1"/>
    <col min="7437" max="7437" width="1.140625" style="170" customWidth="1"/>
    <col min="7438" max="7438" width="7.85546875" style="170" customWidth="1"/>
    <col min="7439" max="7439" width="0" style="170" hidden="1" customWidth="1"/>
    <col min="7440" max="7440" width="7.42578125" style="170" customWidth="1"/>
    <col min="7441" max="7441" width="1.7109375" style="170" customWidth="1"/>
    <col min="7442" max="7442" width="11.42578125" style="170" customWidth="1"/>
    <col min="7443" max="7673" width="9.140625" style="170"/>
    <col min="7674" max="7674" width="3.28515625" style="170" customWidth="1"/>
    <col min="7675" max="7675" width="0" style="170" hidden="1" customWidth="1"/>
    <col min="7676" max="7676" width="10.7109375" style="170" customWidth="1"/>
    <col min="7677" max="7677" width="5.7109375" style="170" customWidth="1"/>
    <col min="7678" max="7678" width="3.42578125" style="170" customWidth="1"/>
    <col min="7679" max="7679" width="0" style="170" hidden="1" customWidth="1"/>
    <col min="7680" max="7680" width="10.7109375" style="170" customWidth="1"/>
    <col min="7681" max="7681" width="1.42578125" style="170" customWidth="1"/>
    <col min="7682" max="7682" width="8.140625" style="170" customWidth="1"/>
    <col min="7683" max="7683" width="0" style="170" hidden="1" customWidth="1"/>
    <col min="7684" max="7684" width="10.7109375" style="170" customWidth="1"/>
    <col min="7685" max="7685" width="2.140625" style="170" customWidth="1"/>
    <col min="7686" max="7686" width="8.28515625" style="170" customWidth="1"/>
    <col min="7687" max="7687" width="0" style="170" hidden="1" customWidth="1"/>
    <col min="7688" max="7688" width="10.7109375" style="170" customWidth="1"/>
    <col min="7689" max="7689" width="1.85546875" style="170" customWidth="1"/>
    <col min="7690" max="7690" width="8.28515625" style="170" customWidth="1"/>
    <col min="7691" max="7691" width="0" style="170" hidden="1" customWidth="1"/>
    <col min="7692" max="7692" width="10.7109375" style="170" customWidth="1"/>
    <col min="7693" max="7693" width="1.140625" style="170" customWidth="1"/>
    <col min="7694" max="7694" width="7.85546875" style="170" customWidth="1"/>
    <col min="7695" max="7695" width="0" style="170" hidden="1" customWidth="1"/>
    <col min="7696" max="7696" width="7.42578125" style="170" customWidth="1"/>
    <col min="7697" max="7697" width="1.7109375" style="170" customWidth="1"/>
    <col min="7698" max="7698" width="11.42578125" style="170" customWidth="1"/>
    <col min="7699" max="7929" width="9.140625" style="170"/>
    <col min="7930" max="7930" width="3.28515625" style="170" customWidth="1"/>
    <col min="7931" max="7931" width="0" style="170" hidden="1" customWidth="1"/>
    <col min="7932" max="7932" width="10.7109375" style="170" customWidth="1"/>
    <col min="7933" max="7933" width="5.7109375" style="170" customWidth="1"/>
    <col min="7934" max="7934" width="3.42578125" style="170" customWidth="1"/>
    <col min="7935" max="7935" width="0" style="170" hidden="1" customWidth="1"/>
    <col min="7936" max="7936" width="10.7109375" style="170" customWidth="1"/>
    <col min="7937" max="7937" width="1.42578125" style="170" customWidth="1"/>
    <col min="7938" max="7938" width="8.140625" style="170" customWidth="1"/>
    <col min="7939" max="7939" width="0" style="170" hidden="1" customWidth="1"/>
    <col min="7940" max="7940" width="10.7109375" style="170" customWidth="1"/>
    <col min="7941" max="7941" width="2.140625" style="170" customWidth="1"/>
    <col min="7942" max="7942" width="8.28515625" style="170" customWidth="1"/>
    <col min="7943" max="7943" width="0" style="170" hidden="1" customWidth="1"/>
    <col min="7944" max="7944" width="10.7109375" style="170" customWidth="1"/>
    <col min="7945" max="7945" width="1.85546875" style="170" customWidth="1"/>
    <col min="7946" max="7946" width="8.28515625" style="170" customWidth="1"/>
    <col min="7947" max="7947" width="0" style="170" hidden="1" customWidth="1"/>
    <col min="7948" max="7948" width="10.7109375" style="170" customWidth="1"/>
    <col min="7949" max="7949" width="1.140625" style="170" customWidth="1"/>
    <col min="7950" max="7950" width="7.85546875" style="170" customWidth="1"/>
    <col min="7951" max="7951" width="0" style="170" hidden="1" customWidth="1"/>
    <col min="7952" max="7952" width="7.42578125" style="170" customWidth="1"/>
    <col min="7953" max="7953" width="1.7109375" style="170" customWidth="1"/>
    <col min="7954" max="7954" width="11.42578125" style="170" customWidth="1"/>
    <col min="7955" max="8185" width="9.140625" style="170"/>
    <col min="8186" max="8186" width="3.28515625" style="170" customWidth="1"/>
    <col min="8187" max="8187" width="0" style="170" hidden="1" customWidth="1"/>
    <col min="8188" max="8188" width="10.7109375" style="170" customWidth="1"/>
    <col min="8189" max="8189" width="5.7109375" style="170" customWidth="1"/>
    <col min="8190" max="8190" width="3.42578125" style="170" customWidth="1"/>
    <col min="8191" max="8191" width="0" style="170" hidden="1" customWidth="1"/>
    <col min="8192" max="8192" width="10.7109375" style="170" customWidth="1"/>
    <col min="8193" max="8193" width="1.42578125" style="170" customWidth="1"/>
    <col min="8194" max="8194" width="8.140625" style="170" customWidth="1"/>
    <col min="8195" max="8195" width="0" style="170" hidden="1" customWidth="1"/>
    <col min="8196" max="8196" width="10.7109375" style="170" customWidth="1"/>
    <col min="8197" max="8197" width="2.140625" style="170" customWidth="1"/>
    <col min="8198" max="8198" width="8.28515625" style="170" customWidth="1"/>
    <col min="8199" max="8199" width="0" style="170" hidden="1" customWidth="1"/>
    <col min="8200" max="8200" width="10.7109375" style="170" customWidth="1"/>
    <col min="8201" max="8201" width="1.85546875" style="170" customWidth="1"/>
    <col min="8202" max="8202" width="8.28515625" style="170" customWidth="1"/>
    <col min="8203" max="8203" width="0" style="170" hidden="1" customWidth="1"/>
    <col min="8204" max="8204" width="10.7109375" style="170" customWidth="1"/>
    <col min="8205" max="8205" width="1.140625" style="170" customWidth="1"/>
    <col min="8206" max="8206" width="7.85546875" style="170" customWidth="1"/>
    <col min="8207" max="8207" width="0" style="170" hidden="1" customWidth="1"/>
    <col min="8208" max="8208" width="7.42578125" style="170" customWidth="1"/>
    <col min="8209" max="8209" width="1.7109375" style="170" customWidth="1"/>
    <col min="8210" max="8210" width="11.42578125" style="170" customWidth="1"/>
    <col min="8211" max="8441" width="9.140625" style="170"/>
    <col min="8442" max="8442" width="3.28515625" style="170" customWidth="1"/>
    <col min="8443" max="8443" width="0" style="170" hidden="1" customWidth="1"/>
    <col min="8444" max="8444" width="10.7109375" style="170" customWidth="1"/>
    <col min="8445" max="8445" width="5.7109375" style="170" customWidth="1"/>
    <col min="8446" max="8446" width="3.42578125" style="170" customWidth="1"/>
    <col min="8447" max="8447" width="0" style="170" hidden="1" customWidth="1"/>
    <col min="8448" max="8448" width="10.7109375" style="170" customWidth="1"/>
    <col min="8449" max="8449" width="1.42578125" style="170" customWidth="1"/>
    <col min="8450" max="8450" width="8.140625" style="170" customWidth="1"/>
    <col min="8451" max="8451" width="0" style="170" hidden="1" customWidth="1"/>
    <col min="8452" max="8452" width="10.7109375" style="170" customWidth="1"/>
    <col min="8453" max="8453" width="2.140625" style="170" customWidth="1"/>
    <col min="8454" max="8454" width="8.28515625" style="170" customWidth="1"/>
    <col min="8455" max="8455" width="0" style="170" hidden="1" customWidth="1"/>
    <col min="8456" max="8456" width="10.7109375" style="170" customWidth="1"/>
    <col min="8457" max="8457" width="1.85546875" style="170" customWidth="1"/>
    <col min="8458" max="8458" width="8.28515625" style="170" customWidth="1"/>
    <col min="8459" max="8459" width="0" style="170" hidden="1" customWidth="1"/>
    <col min="8460" max="8460" width="10.7109375" style="170" customWidth="1"/>
    <col min="8461" max="8461" width="1.140625" style="170" customWidth="1"/>
    <col min="8462" max="8462" width="7.85546875" style="170" customWidth="1"/>
    <col min="8463" max="8463" width="0" style="170" hidden="1" customWidth="1"/>
    <col min="8464" max="8464" width="7.42578125" style="170" customWidth="1"/>
    <col min="8465" max="8465" width="1.7109375" style="170" customWidth="1"/>
    <col min="8466" max="8466" width="11.42578125" style="170" customWidth="1"/>
    <col min="8467" max="8697" width="9.140625" style="170"/>
    <col min="8698" max="8698" width="3.28515625" style="170" customWidth="1"/>
    <col min="8699" max="8699" width="0" style="170" hidden="1" customWidth="1"/>
    <col min="8700" max="8700" width="10.7109375" style="170" customWidth="1"/>
    <col min="8701" max="8701" width="5.7109375" style="170" customWidth="1"/>
    <col min="8702" max="8702" width="3.42578125" style="170" customWidth="1"/>
    <col min="8703" max="8703" width="0" style="170" hidden="1" customWidth="1"/>
    <col min="8704" max="8704" width="10.7109375" style="170" customWidth="1"/>
    <col min="8705" max="8705" width="1.42578125" style="170" customWidth="1"/>
    <col min="8706" max="8706" width="8.140625" style="170" customWidth="1"/>
    <col min="8707" max="8707" width="0" style="170" hidden="1" customWidth="1"/>
    <col min="8708" max="8708" width="10.7109375" style="170" customWidth="1"/>
    <col min="8709" max="8709" width="2.140625" style="170" customWidth="1"/>
    <col min="8710" max="8710" width="8.28515625" style="170" customWidth="1"/>
    <col min="8711" max="8711" width="0" style="170" hidden="1" customWidth="1"/>
    <col min="8712" max="8712" width="10.7109375" style="170" customWidth="1"/>
    <col min="8713" max="8713" width="1.85546875" style="170" customWidth="1"/>
    <col min="8714" max="8714" width="8.28515625" style="170" customWidth="1"/>
    <col min="8715" max="8715" width="0" style="170" hidden="1" customWidth="1"/>
    <col min="8716" max="8716" width="10.7109375" style="170" customWidth="1"/>
    <col min="8717" max="8717" width="1.140625" style="170" customWidth="1"/>
    <col min="8718" max="8718" width="7.85546875" style="170" customWidth="1"/>
    <col min="8719" max="8719" width="0" style="170" hidden="1" customWidth="1"/>
    <col min="8720" max="8720" width="7.42578125" style="170" customWidth="1"/>
    <col min="8721" max="8721" width="1.7109375" style="170" customWidth="1"/>
    <col min="8722" max="8722" width="11.42578125" style="170" customWidth="1"/>
    <col min="8723" max="8953" width="9.140625" style="170"/>
    <col min="8954" max="8954" width="3.28515625" style="170" customWidth="1"/>
    <col min="8955" max="8955" width="0" style="170" hidden="1" customWidth="1"/>
    <col min="8956" max="8956" width="10.7109375" style="170" customWidth="1"/>
    <col min="8957" max="8957" width="5.7109375" style="170" customWidth="1"/>
    <col min="8958" max="8958" width="3.42578125" style="170" customWidth="1"/>
    <col min="8959" max="8959" width="0" style="170" hidden="1" customWidth="1"/>
    <col min="8960" max="8960" width="10.7109375" style="170" customWidth="1"/>
    <col min="8961" max="8961" width="1.42578125" style="170" customWidth="1"/>
    <col min="8962" max="8962" width="8.140625" style="170" customWidth="1"/>
    <col min="8963" max="8963" width="0" style="170" hidden="1" customWidth="1"/>
    <col min="8964" max="8964" width="10.7109375" style="170" customWidth="1"/>
    <col min="8965" max="8965" width="2.140625" style="170" customWidth="1"/>
    <col min="8966" max="8966" width="8.28515625" style="170" customWidth="1"/>
    <col min="8967" max="8967" width="0" style="170" hidden="1" customWidth="1"/>
    <col min="8968" max="8968" width="10.7109375" style="170" customWidth="1"/>
    <col min="8969" max="8969" width="1.85546875" style="170" customWidth="1"/>
    <col min="8970" max="8970" width="8.28515625" style="170" customWidth="1"/>
    <col min="8971" max="8971" width="0" style="170" hidden="1" customWidth="1"/>
    <col min="8972" max="8972" width="10.7109375" style="170" customWidth="1"/>
    <col min="8973" max="8973" width="1.140625" style="170" customWidth="1"/>
    <col min="8974" max="8974" width="7.85546875" style="170" customWidth="1"/>
    <col min="8975" max="8975" width="0" style="170" hidden="1" customWidth="1"/>
    <col min="8976" max="8976" width="7.42578125" style="170" customWidth="1"/>
    <col min="8977" max="8977" width="1.7109375" style="170" customWidth="1"/>
    <col min="8978" max="8978" width="11.42578125" style="170" customWidth="1"/>
    <col min="8979" max="9209" width="9.140625" style="170"/>
    <col min="9210" max="9210" width="3.28515625" style="170" customWidth="1"/>
    <col min="9211" max="9211" width="0" style="170" hidden="1" customWidth="1"/>
    <col min="9212" max="9212" width="10.7109375" style="170" customWidth="1"/>
    <col min="9213" max="9213" width="5.7109375" style="170" customWidth="1"/>
    <col min="9214" max="9214" width="3.42578125" style="170" customWidth="1"/>
    <col min="9215" max="9215" width="0" style="170" hidden="1" customWidth="1"/>
    <col min="9216" max="9216" width="10.7109375" style="170" customWidth="1"/>
    <col min="9217" max="9217" width="1.42578125" style="170" customWidth="1"/>
    <col min="9218" max="9218" width="8.140625" style="170" customWidth="1"/>
    <col min="9219" max="9219" width="0" style="170" hidden="1" customWidth="1"/>
    <col min="9220" max="9220" width="10.7109375" style="170" customWidth="1"/>
    <col min="9221" max="9221" width="2.140625" style="170" customWidth="1"/>
    <col min="9222" max="9222" width="8.28515625" style="170" customWidth="1"/>
    <col min="9223" max="9223" width="0" style="170" hidden="1" customWidth="1"/>
    <col min="9224" max="9224" width="10.7109375" style="170" customWidth="1"/>
    <col min="9225" max="9225" width="1.85546875" style="170" customWidth="1"/>
    <col min="9226" max="9226" width="8.28515625" style="170" customWidth="1"/>
    <col min="9227" max="9227" width="0" style="170" hidden="1" customWidth="1"/>
    <col min="9228" max="9228" width="10.7109375" style="170" customWidth="1"/>
    <col min="9229" max="9229" width="1.140625" style="170" customWidth="1"/>
    <col min="9230" max="9230" width="7.85546875" style="170" customWidth="1"/>
    <col min="9231" max="9231" width="0" style="170" hidden="1" customWidth="1"/>
    <col min="9232" max="9232" width="7.42578125" style="170" customWidth="1"/>
    <col min="9233" max="9233" width="1.7109375" style="170" customWidth="1"/>
    <col min="9234" max="9234" width="11.42578125" style="170" customWidth="1"/>
    <col min="9235" max="9465" width="9.140625" style="170"/>
    <col min="9466" max="9466" width="3.28515625" style="170" customWidth="1"/>
    <col min="9467" max="9467" width="0" style="170" hidden="1" customWidth="1"/>
    <col min="9468" max="9468" width="10.7109375" style="170" customWidth="1"/>
    <col min="9469" max="9469" width="5.7109375" style="170" customWidth="1"/>
    <col min="9470" max="9470" width="3.42578125" style="170" customWidth="1"/>
    <col min="9471" max="9471" width="0" style="170" hidden="1" customWidth="1"/>
    <col min="9472" max="9472" width="10.7109375" style="170" customWidth="1"/>
    <col min="9473" max="9473" width="1.42578125" style="170" customWidth="1"/>
    <col min="9474" max="9474" width="8.140625" style="170" customWidth="1"/>
    <col min="9475" max="9475" width="0" style="170" hidden="1" customWidth="1"/>
    <col min="9476" max="9476" width="10.7109375" style="170" customWidth="1"/>
    <col min="9477" max="9477" width="2.140625" style="170" customWidth="1"/>
    <col min="9478" max="9478" width="8.28515625" style="170" customWidth="1"/>
    <col min="9479" max="9479" width="0" style="170" hidden="1" customWidth="1"/>
    <col min="9480" max="9480" width="10.7109375" style="170" customWidth="1"/>
    <col min="9481" max="9481" width="1.85546875" style="170" customWidth="1"/>
    <col min="9482" max="9482" width="8.28515625" style="170" customWidth="1"/>
    <col min="9483" max="9483" width="0" style="170" hidden="1" customWidth="1"/>
    <col min="9484" max="9484" width="10.7109375" style="170" customWidth="1"/>
    <col min="9485" max="9485" width="1.140625" style="170" customWidth="1"/>
    <col min="9486" max="9486" width="7.85546875" style="170" customWidth="1"/>
    <col min="9487" max="9487" width="0" style="170" hidden="1" customWidth="1"/>
    <col min="9488" max="9488" width="7.42578125" style="170" customWidth="1"/>
    <col min="9489" max="9489" width="1.7109375" style="170" customWidth="1"/>
    <col min="9490" max="9490" width="11.42578125" style="170" customWidth="1"/>
    <col min="9491" max="9721" width="9.140625" style="170"/>
    <col min="9722" max="9722" width="3.28515625" style="170" customWidth="1"/>
    <col min="9723" max="9723" width="0" style="170" hidden="1" customWidth="1"/>
    <col min="9724" max="9724" width="10.7109375" style="170" customWidth="1"/>
    <col min="9725" max="9725" width="5.7109375" style="170" customWidth="1"/>
    <col min="9726" max="9726" width="3.42578125" style="170" customWidth="1"/>
    <col min="9727" max="9727" width="0" style="170" hidden="1" customWidth="1"/>
    <col min="9728" max="9728" width="10.7109375" style="170" customWidth="1"/>
    <col min="9729" max="9729" width="1.42578125" style="170" customWidth="1"/>
    <col min="9730" max="9730" width="8.140625" style="170" customWidth="1"/>
    <col min="9731" max="9731" width="0" style="170" hidden="1" customWidth="1"/>
    <col min="9732" max="9732" width="10.7109375" style="170" customWidth="1"/>
    <col min="9733" max="9733" width="2.140625" style="170" customWidth="1"/>
    <col min="9734" max="9734" width="8.28515625" style="170" customWidth="1"/>
    <col min="9735" max="9735" width="0" style="170" hidden="1" customWidth="1"/>
    <col min="9736" max="9736" width="10.7109375" style="170" customWidth="1"/>
    <col min="9737" max="9737" width="1.85546875" style="170" customWidth="1"/>
    <col min="9738" max="9738" width="8.28515625" style="170" customWidth="1"/>
    <col min="9739" max="9739" width="0" style="170" hidden="1" customWidth="1"/>
    <col min="9740" max="9740" width="10.7109375" style="170" customWidth="1"/>
    <col min="9741" max="9741" width="1.140625" style="170" customWidth="1"/>
    <col min="9742" max="9742" width="7.85546875" style="170" customWidth="1"/>
    <col min="9743" max="9743" width="0" style="170" hidden="1" customWidth="1"/>
    <col min="9744" max="9744" width="7.42578125" style="170" customWidth="1"/>
    <col min="9745" max="9745" width="1.7109375" style="170" customWidth="1"/>
    <col min="9746" max="9746" width="11.42578125" style="170" customWidth="1"/>
    <col min="9747" max="9977" width="9.140625" style="170"/>
    <col min="9978" max="9978" width="3.28515625" style="170" customWidth="1"/>
    <col min="9979" max="9979" width="0" style="170" hidden="1" customWidth="1"/>
    <col min="9980" max="9980" width="10.7109375" style="170" customWidth="1"/>
    <col min="9981" max="9981" width="5.7109375" style="170" customWidth="1"/>
    <col min="9982" max="9982" width="3.42578125" style="170" customWidth="1"/>
    <col min="9983" max="9983" width="0" style="170" hidden="1" customWidth="1"/>
    <col min="9984" max="9984" width="10.7109375" style="170" customWidth="1"/>
    <col min="9985" max="9985" width="1.42578125" style="170" customWidth="1"/>
    <col min="9986" max="9986" width="8.140625" style="170" customWidth="1"/>
    <col min="9987" max="9987" width="0" style="170" hidden="1" customWidth="1"/>
    <col min="9988" max="9988" width="10.7109375" style="170" customWidth="1"/>
    <col min="9989" max="9989" width="2.140625" style="170" customWidth="1"/>
    <col min="9990" max="9990" width="8.28515625" style="170" customWidth="1"/>
    <col min="9991" max="9991" width="0" style="170" hidden="1" customWidth="1"/>
    <col min="9992" max="9992" width="10.7109375" style="170" customWidth="1"/>
    <col min="9993" max="9993" width="1.85546875" style="170" customWidth="1"/>
    <col min="9994" max="9994" width="8.28515625" style="170" customWidth="1"/>
    <col min="9995" max="9995" width="0" style="170" hidden="1" customWidth="1"/>
    <col min="9996" max="9996" width="10.7109375" style="170" customWidth="1"/>
    <col min="9997" max="9997" width="1.140625" style="170" customWidth="1"/>
    <col min="9998" max="9998" width="7.85546875" style="170" customWidth="1"/>
    <col min="9999" max="9999" width="0" style="170" hidden="1" customWidth="1"/>
    <col min="10000" max="10000" width="7.42578125" style="170" customWidth="1"/>
    <col min="10001" max="10001" width="1.7109375" style="170" customWidth="1"/>
    <col min="10002" max="10002" width="11.42578125" style="170" customWidth="1"/>
    <col min="10003" max="10233" width="9.140625" style="170"/>
    <col min="10234" max="10234" width="3.28515625" style="170" customWidth="1"/>
    <col min="10235" max="10235" width="0" style="170" hidden="1" customWidth="1"/>
    <col min="10236" max="10236" width="10.7109375" style="170" customWidth="1"/>
    <col min="10237" max="10237" width="5.7109375" style="170" customWidth="1"/>
    <col min="10238" max="10238" width="3.42578125" style="170" customWidth="1"/>
    <col min="10239" max="10239" width="0" style="170" hidden="1" customWidth="1"/>
    <col min="10240" max="10240" width="10.7109375" style="170" customWidth="1"/>
    <col min="10241" max="10241" width="1.42578125" style="170" customWidth="1"/>
    <col min="10242" max="10242" width="8.140625" style="170" customWidth="1"/>
    <col min="10243" max="10243" width="0" style="170" hidden="1" customWidth="1"/>
    <col min="10244" max="10244" width="10.7109375" style="170" customWidth="1"/>
    <col min="10245" max="10245" width="2.140625" style="170" customWidth="1"/>
    <col min="10246" max="10246" width="8.28515625" style="170" customWidth="1"/>
    <col min="10247" max="10247" width="0" style="170" hidden="1" customWidth="1"/>
    <col min="10248" max="10248" width="10.7109375" style="170" customWidth="1"/>
    <col min="10249" max="10249" width="1.85546875" style="170" customWidth="1"/>
    <col min="10250" max="10250" width="8.28515625" style="170" customWidth="1"/>
    <col min="10251" max="10251" width="0" style="170" hidden="1" customWidth="1"/>
    <col min="10252" max="10252" width="10.7109375" style="170" customWidth="1"/>
    <col min="10253" max="10253" width="1.140625" style="170" customWidth="1"/>
    <col min="10254" max="10254" width="7.85546875" style="170" customWidth="1"/>
    <col min="10255" max="10255" width="0" style="170" hidden="1" customWidth="1"/>
    <col min="10256" max="10256" width="7.42578125" style="170" customWidth="1"/>
    <col min="10257" max="10257" width="1.7109375" style="170" customWidth="1"/>
    <col min="10258" max="10258" width="11.42578125" style="170" customWidth="1"/>
    <col min="10259" max="10489" width="9.140625" style="170"/>
    <col min="10490" max="10490" width="3.28515625" style="170" customWidth="1"/>
    <col min="10491" max="10491" width="0" style="170" hidden="1" customWidth="1"/>
    <col min="10492" max="10492" width="10.7109375" style="170" customWidth="1"/>
    <col min="10493" max="10493" width="5.7109375" style="170" customWidth="1"/>
    <col min="10494" max="10494" width="3.42578125" style="170" customWidth="1"/>
    <col min="10495" max="10495" width="0" style="170" hidden="1" customWidth="1"/>
    <col min="10496" max="10496" width="10.7109375" style="170" customWidth="1"/>
    <col min="10497" max="10497" width="1.42578125" style="170" customWidth="1"/>
    <col min="10498" max="10498" width="8.140625" style="170" customWidth="1"/>
    <col min="10499" max="10499" width="0" style="170" hidden="1" customWidth="1"/>
    <col min="10500" max="10500" width="10.7109375" style="170" customWidth="1"/>
    <col min="10501" max="10501" width="2.140625" style="170" customWidth="1"/>
    <col min="10502" max="10502" width="8.28515625" style="170" customWidth="1"/>
    <col min="10503" max="10503" width="0" style="170" hidden="1" customWidth="1"/>
    <col min="10504" max="10504" width="10.7109375" style="170" customWidth="1"/>
    <col min="10505" max="10505" width="1.85546875" style="170" customWidth="1"/>
    <col min="10506" max="10506" width="8.28515625" style="170" customWidth="1"/>
    <col min="10507" max="10507" width="0" style="170" hidden="1" customWidth="1"/>
    <col min="10508" max="10508" width="10.7109375" style="170" customWidth="1"/>
    <col min="10509" max="10509" width="1.140625" style="170" customWidth="1"/>
    <col min="10510" max="10510" width="7.85546875" style="170" customWidth="1"/>
    <col min="10511" max="10511" width="0" style="170" hidden="1" customWidth="1"/>
    <col min="10512" max="10512" width="7.42578125" style="170" customWidth="1"/>
    <col min="10513" max="10513" width="1.7109375" style="170" customWidth="1"/>
    <col min="10514" max="10514" width="11.42578125" style="170" customWidth="1"/>
    <col min="10515" max="10745" width="9.140625" style="170"/>
    <col min="10746" max="10746" width="3.28515625" style="170" customWidth="1"/>
    <col min="10747" max="10747" width="0" style="170" hidden="1" customWidth="1"/>
    <col min="10748" max="10748" width="10.7109375" style="170" customWidth="1"/>
    <col min="10749" max="10749" width="5.7109375" style="170" customWidth="1"/>
    <col min="10750" max="10750" width="3.42578125" style="170" customWidth="1"/>
    <col min="10751" max="10751" width="0" style="170" hidden="1" customWidth="1"/>
    <col min="10752" max="10752" width="10.7109375" style="170" customWidth="1"/>
    <col min="10753" max="10753" width="1.42578125" style="170" customWidth="1"/>
    <col min="10754" max="10754" width="8.140625" style="170" customWidth="1"/>
    <col min="10755" max="10755" width="0" style="170" hidden="1" customWidth="1"/>
    <col min="10756" max="10756" width="10.7109375" style="170" customWidth="1"/>
    <col min="10757" max="10757" width="2.140625" style="170" customWidth="1"/>
    <col min="10758" max="10758" width="8.28515625" style="170" customWidth="1"/>
    <col min="10759" max="10759" width="0" style="170" hidden="1" customWidth="1"/>
    <col min="10760" max="10760" width="10.7109375" style="170" customWidth="1"/>
    <col min="10761" max="10761" width="1.85546875" style="170" customWidth="1"/>
    <col min="10762" max="10762" width="8.28515625" style="170" customWidth="1"/>
    <col min="10763" max="10763" width="0" style="170" hidden="1" customWidth="1"/>
    <col min="10764" max="10764" width="10.7109375" style="170" customWidth="1"/>
    <col min="10765" max="10765" width="1.140625" style="170" customWidth="1"/>
    <col min="10766" max="10766" width="7.85546875" style="170" customWidth="1"/>
    <col min="10767" max="10767" width="0" style="170" hidden="1" customWidth="1"/>
    <col min="10768" max="10768" width="7.42578125" style="170" customWidth="1"/>
    <col min="10769" max="10769" width="1.7109375" style="170" customWidth="1"/>
    <col min="10770" max="10770" width="11.42578125" style="170" customWidth="1"/>
    <col min="10771" max="11001" width="9.140625" style="170"/>
    <col min="11002" max="11002" width="3.28515625" style="170" customWidth="1"/>
    <col min="11003" max="11003" width="0" style="170" hidden="1" customWidth="1"/>
    <col min="11004" max="11004" width="10.7109375" style="170" customWidth="1"/>
    <col min="11005" max="11005" width="5.7109375" style="170" customWidth="1"/>
    <col min="11006" max="11006" width="3.42578125" style="170" customWidth="1"/>
    <col min="11007" max="11007" width="0" style="170" hidden="1" customWidth="1"/>
    <col min="11008" max="11008" width="10.7109375" style="170" customWidth="1"/>
    <col min="11009" max="11009" width="1.42578125" style="170" customWidth="1"/>
    <col min="11010" max="11010" width="8.140625" style="170" customWidth="1"/>
    <col min="11011" max="11011" width="0" style="170" hidden="1" customWidth="1"/>
    <col min="11012" max="11012" width="10.7109375" style="170" customWidth="1"/>
    <col min="11013" max="11013" width="2.140625" style="170" customWidth="1"/>
    <col min="11014" max="11014" width="8.28515625" style="170" customWidth="1"/>
    <col min="11015" max="11015" width="0" style="170" hidden="1" customWidth="1"/>
    <col min="11016" max="11016" width="10.7109375" style="170" customWidth="1"/>
    <col min="11017" max="11017" width="1.85546875" style="170" customWidth="1"/>
    <col min="11018" max="11018" width="8.28515625" style="170" customWidth="1"/>
    <col min="11019" max="11019" width="0" style="170" hidden="1" customWidth="1"/>
    <col min="11020" max="11020" width="10.7109375" style="170" customWidth="1"/>
    <col min="11021" max="11021" width="1.140625" style="170" customWidth="1"/>
    <col min="11022" max="11022" width="7.85546875" style="170" customWidth="1"/>
    <col min="11023" max="11023" width="0" style="170" hidden="1" customWidth="1"/>
    <col min="11024" max="11024" width="7.42578125" style="170" customWidth="1"/>
    <col min="11025" max="11025" width="1.7109375" style="170" customWidth="1"/>
    <col min="11026" max="11026" width="11.42578125" style="170" customWidth="1"/>
    <col min="11027" max="11257" width="9.140625" style="170"/>
    <col min="11258" max="11258" width="3.28515625" style="170" customWidth="1"/>
    <col min="11259" max="11259" width="0" style="170" hidden="1" customWidth="1"/>
    <col min="11260" max="11260" width="10.7109375" style="170" customWidth="1"/>
    <col min="11261" max="11261" width="5.7109375" style="170" customWidth="1"/>
    <col min="11262" max="11262" width="3.42578125" style="170" customWidth="1"/>
    <col min="11263" max="11263" width="0" style="170" hidden="1" customWidth="1"/>
    <col min="11264" max="11264" width="10.7109375" style="170" customWidth="1"/>
    <col min="11265" max="11265" width="1.42578125" style="170" customWidth="1"/>
    <col min="11266" max="11266" width="8.140625" style="170" customWidth="1"/>
    <col min="11267" max="11267" width="0" style="170" hidden="1" customWidth="1"/>
    <col min="11268" max="11268" width="10.7109375" style="170" customWidth="1"/>
    <col min="11269" max="11269" width="2.140625" style="170" customWidth="1"/>
    <col min="11270" max="11270" width="8.28515625" style="170" customWidth="1"/>
    <col min="11271" max="11271" width="0" style="170" hidden="1" customWidth="1"/>
    <col min="11272" max="11272" width="10.7109375" style="170" customWidth="1"/>
    <col min="11273" max="11273" width="1.85546875" style="170" customWidth="1"/>
    <col min="11274" max="11274" width="8.28515625" style="170" customWidth="1"/>
    <col min="11275" max="11275" width="0" style="170" hidden="1" customWidth="1"/>
    <col min="11276" max="11276" width="10.7109375" style="170" customWidth="1"/>
    <col min="11277" max="11277" width="1.140625" style="170" customWidth="1"/>
    <col min="11278" max="11278" width="7.85546875" style="170" customWidth="1"/>
    <col min="11279" max="11279" width="0" style="170" hidden="1" customWidth="1"/>
    <col min="11280" max="11280" width="7.42578125" style="170" customWidth="1"/>
    <col min="11281" max="11281" width="1.7109375" style="170" customWidth="1"/>
    <col min="11282" max="11282" width="11.42578125" style="170" customWidth="1"/>
    <col min="11283" max="11513" width="9.140625" style="170"/>
    <col min="11514" max="11514" width="3.28515625" style="170" customWidth="1"/>
    <col min="11515" max="11515" width="0" style="170" hidden="1" customWidth="1"/>
    <col min="11516" max="11516" width="10.7109375" style="170" customWidth="1"/>
    <col min="11517" max="11517" width="5.7109375" style="170" customWidth="1"/>
    <col min="11518" max="11518" width="3.42578125" style="170" customWidth="1"/>
    <col min="11519" max="11519" width="0" style="170" hidden="1" customWidth="1"/>
    <col min="11520" max="11520" width="10.7109375" style="170" customWidth="1"/>
    <col min="11521" max="11521" width="1.42578125" style="170" customWidth="1"/>
    <col min="11522" max="11522" width="8.140625" style="170" customWidth="1"/>
    <col min="11523" max="11523" width="0" style="170" hidden="1" customWidth="1"/>
    <col min="11524" max="11524" width="10.7109375" style="170" customWidth="1"/>
    <col min="11525" max="11525" width="2.140625" style="170" customWidth="1"/>
    <col min="11526" max="11526" width="8.28515625" style="170" customWidth="1"/>
    <col min="11527" max="11527" width="0" style="170" hidden="1" customWidth="1"/>
    <col min="11528" max="11528" width="10.7109375" style="170" customWidth="1"/>
    <col min="11529" max="11529" width="1.85546875" style="170" customWidth="1"/>
    <col min="11530" max="11530" width="8.28515625" style="170" customWidth="1"/>
    <col min="11531" max="11531" width="0" style="170" hidden="1" customWidth="1"/>
    <col min="11532" max="11532" width="10.7109375" style="170" customWidth="1"/>
    <col min="11533" max="11533" width="1.140625" style="170" customWidth="1"/>
    <col min="11534" max="11534" width="7.85546875" style="170" customWidth="1"/>
    <col min="11535" max="11535" width="0" style="170" hidden="1" customWidth="1"/>
    <col min="11536" max="11536" width="7.42578125" style="170" customWidth="1"/>
    <col min="11537" max="11537" width="1.7109375" style="170" customWidth="1"/>
    <col min="11538" max="11538" width="11.42578125" style="170" customWidth="1"/>
    <col min="11539" max="11769" width="9.140625" style="170"/>
    <col min="11770" max="11770" width="3.28515625" style="170" customWidth="1"/>
    <col min="11771" max="11771" width="0" style="170" hidden="1" customWidth="1"/>
    <col min="11772" max="11772" width="10.7109375" style="170" customWidth="1"/>
    <col min="11773" max="11773" width="5.7109375" style="170" customWidth="1"/>
    <col min="11774" max="11774" width="3.42578125" style="170" customWidth="1"/>
    <col min="11775" max="11775" width="0" style="170" hidden="1" customWidth="1"/>
    <col min="11776" max="11776" width="10.7109375" style="170" customWidth="1"/>
    <col min="11777" max="11777" width="1.42578125" style="170" customWidth="1"/>
    <col min="11778" max="11778" width="8.140625" style="170" customWidth="1"/>
    <col min="11779" max="11779" width="0" style="170" hidden="1" customWidth="1"/>
    <col min="11780" max="11780" width="10.7109375" style="170" customWidth="1"/>
    <col min="11781" max="11781" width="2.140625" style="170" customWidth="1"/>
    <col min="11782" max="11782" width="8.28515625" style="170" customWidth="1"/>
    <col min="11783" max="11783" width="0" style="170" hidden="1" customWidth="1"/>
    <col min="11784" max="11784" width="10.7109375" style="170" customWidth="1"/>
    <col min="11785" max="11785" width="1.85546875" style="170" customWidth="1"/>
    <col min="11786" max="11786" width="8.28515625" style="170" customWidth="1"/>
    <col min="11787" max="11787" width="0" style="170" hidden="1" customWidth="1"/>
    <col min="11788" max="11788" width="10.7109375" style="170" customWidth="1"/>
    <col min="11789" max="11789" width="1.140625" style="170" customWidth="1"/>
    <col min="11790" max="11790" width="7.85546875" style="170" customWidth="1"/>
    <col min="11791" max="11791" width="0" style="170" hidden="1" customWidth="1"/>
    <col min="11792" max="11792" width="7.42578125" style="170" customWidth="1"/>
    <col min="11793" max="11793" width="1.7109375" style="170" customWidth="1"/>
    <col min="11794" max="11794" width="11.42578125" style="170" customWidth="1"/>
    <col min="11795" max="12025" width="9.140625" style="170"/>
    <col min="12026" max="12026" width="3.28515625" style="170" customWidth="1"/>
    <col min="12027" max="12027" width="0" style="170" hidden="1" customWidth="1"/>
    <col min="12028" max="12028" width="10.7109375" style="170" customWidth="1"/>
    <col min="12029" max="12029" width="5.7109375" style="170" customWidth="1"/>
    <col min="12030" max="12030" width="3.42578125" style="170" customWidth="1"/>
    <col min="12031" max="12031" width="0" style="170" hidden="1" customWidth="1"/>
    <col min="12032" max="12032" width="10.7109375" style="170" customWidth="1"/>
    <col min="12033" max="12033" width="1.42578125" style="170" customWidth="1"/>
    <col min="12034" max="12034" width="8.140625" style="170" customWidth="1"/>
    <col min="12035" max="12035" width="0" style="170" hidden="1" customWidth="1"/>
    <col min="12036" max="12036" width="10.7109375" style="170" customWidth="1"/>
    <col min="12037" max="12037" width="2.140625" style="170" customWidth="1"/>
    <col min="12038" max="12038" width="8.28515625" style="170" customWidth="1"/>
    <col min="12039" max="12039" width="0" style="170" hidden="1" customWidth="1"/>
    <col min="12040" max="12040" width="10.7109375" style="170" customWidth="1"/>
    <col min="12041" max="12041" width="1.85546875" style="170" customWidth="1"/>
    <col min="12042" max="12042" width="8.28515625" style="170" customWidth="1"/>
    <col min="12043" max="12043" width="0" style="170" hidden="1" customWidth="1"/>
    <col min="12044" max="12044" width="10.7109375" style="170" customWidth="1"/>
    <col min="12045" max="12045" width="1.140625" style="170" customWidth="1"/>
    <col min="12046" max="12046" width="7.85546875" style="170" customWidth="1"/>
    <col min="12047" max="12047" width="0" style="170" hidden="1" customWidth="1"/>
    <col min="12048" max="12048" width="7.42578125" style="170" customWidth="1"/>
    <col min="12049" max="12049" width="1.7109375" style="170" customWidth="1"/>
    <col min="12050" max="12050" width="11.42578125" style="170" customWidth="1"/>
    <col min="12051" max="12281" width="9.140625" style="170"/>
    <col min="12282" max="12282" width="3.28515625" style="170" customWidth="1"/>
    <col min="12283" max="12283" width="0" style="170" hidden="1" customWidth="1"/>
    <col min="12284" max="12284" width="10.7109375" style="170" customWidth="1"/>
    <col min="12285" max="12285" width="5.7109375" style="170" customWidth="1"/>
    <col min="12286" max="12286" width="3.42578125" style="170" customWidth="1"/>
    <col min="12287" max="12287" width="0" style="170" hidden="1" customWidth="1"/>
    <col min="12288" max="12288" width="10.7109375" style="170" customWidth="1"/>
    <col min="12289" max="12289" width="1.42578125" style="170" customWidth="1"/>
    <col min="12290" max="12290" width="8.140625" style="170" customWidth="1"/>
    <col min="12291" max="12291" width="0" style="170" hidden="1" customWidth="1"/>
    <col min="12292" max="12292" width="10.7109375" style="170" customWidth="1"/>
    <col min="12293" max="12293" width="2.140625" style="170" customWidth="1"/>
    <col min="12294" max="12294" width="8.28515625" style="170" customWidth="1"/>
    <col min="12295" max="12295" width="0" style="170" hidden="1" customWidth="1"/>
    <col min="12296" max="12296" width="10.7109375" style="170" customWidth="1"/>
    <col min="12297" max="12297" width="1.85546875" style="170" customWidth="1"/>
    <col min="12298" max="12298" width="8.28515625" style="170" customWidth="1"/>
    <col min="12299" max="12299" width="0" style="170" hidden="1" customWidth="1"/>
    <col min="12300" max="12300" width="10.7109375" style="170" customWidth="1"/>
    <col min="12301" max="12301" width="1.140625" style="170" customWidth="1"/>
    <col min="12302" max="12302" width="7.85546875" style="170" customWidth="1"/>
    <col min="12303" max="12303" width="0" style="170" hidden="1" customWidth="1"/>
    <col min="12304" max="12304" width="7.42578125" style="170" customWidth="1"/>
    <col min="12305" max="12305" width="1.7109375" style="170" customWidth="1"/>
    <col min="12306" max="12306" width="11.42578125" style="170" customWidth="1"/>
    <col min="12307" max="12537" width="9.140625" style="170"/>
    <col min="12538" max="12538" width="3.28515625" style="170" customWidth="1"/>
    <col min="12539" max="12539" width="0" style="170" hidden="1" customWidth="1"/>
    <col min="12540" max="12540" width="10.7109375" style="170" customWidth="1"/>
    <col min="12541" max="12541" width="5.7109375" style="170" customWidth="1"/>
    <col min="12542" max="12542" width="3.42578125" style="170" customWidth="1"/>
    <col min="12543" max="12543" width="0" style="170" hidden="1" customWidth="1"/>
    <col min="12544" max="12544" width="10.7109375" style="170" customWidth="1"/>
    <col min="12545" max="12545" width="1.42578125" style="170" customWidth="1"/>
    <col min="12546" max="12546" width="8.140625" style="170" customWidth="1"/>
    <col min="12547" max="12547" width="0" style="170" hidden="1" customWidth="1"/>
    <col min="12548" max="12548" width="10.7109375" style="170" customWidth="1"/>
    <col min="12549" max="12549" width="2.140625" style="170" customWidth="1"/>
    <col min="12550" max="12550" width="8.28515625" style="170" customWidth="1"/>
    <col min="12551" max="12551" width="0" style="170" hidden="1" customWidth="1"/>
    <col min="12552" max="12552" width="10.7109375" style="170" customWidth="1"/>
    <col min="12553" max="12553" width="1.85546875" style="170" customWidth="1"/>
    <col min="12554" max="12554" width="8.28515625" style="170" customWidth="1"/>
    <col min="12555" max="12555" width="0" style="170" hidden="1" customWidth="1"/>
    <col min="12556" max="12556" width="10.7109375" style="170" customWidth="1"/>
    <col min="12557" max="12557" width="1.140625" style="170" customWidth="1"/>
    <col min="12558" max="12558" width="7.85546875" style="170" customWidth="1"/>
    <col min="12559" max="12559" width="0" style="170" hidden="1" customWidth="1"/>
    <col min="12560" max="12560" width="7.42578125" style="170" customWidth="1"/>
    <col min="12561" max="12561" width="1.7109375" style="170" customWidth="1"/>
    <col min="12562" max="12562" width="11.42578125" style="170" customWidth="1"/>
    <col min="12563" max="12793" width="9.140625" style="170"/>
    <col min="12794" max="12794" width="3.28515625" style="170" customWidth="1"/>
    <col min="12795" max="12795" width="0" style="170" hidden="1" customWidth="1"/>
    <col min="12796" max="12796" width="10.7109375" style="170" customWidth="1"/>
    <col min="12797" max="12797" width="5.7109375" style="170" customWidth="1"/>
    <col min="12798" max="12798" width="3.42578125" style="170" customWidth="1"/>
    <col min="12799" max="12799" width="0" style="170" hidden="1" customWidth="1"/>
    <col min="12800" max="12800" width="10.7109375" style="170" customWidth="1"/>
    <col min="12801" max="12801" width="1.42578125" style="170" customWidth="1"/>
    <col min="12802" max="12802" width="8.140625" style="170" customWidth="1"/>
    <col min="12803" max="12803" width="0" style="170" hidden="1" customWidth="1"/>
    <col min="12804" max="12804" width="10.7109375" style="170" customWidth="1"/>
    <col min="12805" max="12805" width="2.140625" style="170" customWidth="1"/>
    <col min="12806" max="12806" width="8.28515625" style="170" customWidth="1"/>
    <col min="12807" max="12807" width="0" style="170" hidden="1" customWidth="1"/>
    <col min="12808" max="12808" width="10.7109375" style="170" customWidth="1"/>
    <col min="12809" max="12809" width="1.85546875" style="170" customWidth="1"/>
    <col min="12810" max="12810" width="8.28515625" style="170" customWidth="1"/>
    <col min="12811" max="12811" width="0" style="170" hidden="1" customWidth="1"/>
    <col min="12812" max="12812" width="10.7109375" style="170" customWidth="1"/>
    <col min="12813" max="12813" width="1.140625" style="170" customWidth="1"/>
    <col min="12814" max="12814" width="7.85546875" style="170" customWidth="1"/>
    <col min="12815" max="12815" width="0" style="170" hidden="1" customWidth="1"/>
    <col min="12816" max="12816" width="7.42578125" style="170" customWidth="1"/>
    <col min="12817" max="12817" width="1.7109375" style="170" customWidth="1"/>
    <col min="12818" max="12818" width="11.42578125" style="170" customWidth="1"/>
    <col min="12819" max="13049" width="9.140625" style="170"/>
    <col min="13050" max="13050" width="3.28515625" style="170" customWidth="1"/>
    <col min="13051" max="13051" width="0" style="170" hidden="1" customWidth="1"/>
    <col min="13052" max="13052" width="10.7109375" style="170" customWidth="1"/>
    <col min="13053" max="13053" width="5.7109375" style="170" customWidth="1"/>
    <col min="13054" max="13054" width="3.42578125" style="170" customWidth="1"/>
    <col min="13055" max="13055" width="0" style="170" hidden="1" customWidth="1"/>
    <col min="13056" max="13056" width="10.7109375" style="170" customWidth="1"/>
    <col min="13057" max="13057" width="1.42578125" style="170" customWidth="1"/>
    <col min="13058" max="13058" width="8.140625" style="170" customWidth="1"/>
    <col min="13059" max="13059" width="0" style="170" hidden="1" customWidth="1"/>
    <col min="13060" max="13060" width="10.7109375" style="170" customWidth="1"/>
    <col min="13061" max="13061" width="2.140625" style="170" customWidth="1"/>
    <col min="13062" max="13062" width="8.28515625" style="170" customWidth="1"/>
    <col min="13063" max="13063" width="0" style="170" hidden="1" customWidth="1"/>
    <col min="13064" max="13064" width="10.7109375" style="170" customWidth="1"/>
    <col min="13065" max="13065" width="1.85546875" style="170" customWidth="1"/>
    <col min="13066" max="13066" width="8.28515625" style="170" customWidth="1"/>
    <col min="13067" max="13067" width="0" style="170" hidden="1" customWidth="1"/>
    <col min="13068" max="13068" width="10.7109375" style="170" customWidth="1"/>
    <col min="13069" max="13069" width="1.140625" style="170" customWidth="1"/>
    <col min="13070" max="13070" width="7.85546875" style="170" customWidth="1"/>
    <col min="13071" max="13071" width="0" style="170" hidden="1" customWidth="1"/>
    <col min="13072" max="13072" width="7.42578125" style="170" customWidth="1"/>
    <col min="13073" max="13073" width="1.7109375" style="170" customWidth="1"/>
    <col min="13074" max="13074" width="11.42578125" style="170" customWidth="1"/>
    <col min="13075" max="13305" width="9.140625" style="170"/>
    <col min="13306" max="13306" width="3.28515625" style="170" customWidth="1"/>
    <col min="13307" max="13307" width="0" style="170" hidden="1" customWidth="1"/>
    <col min="13308" max="13308" width="10.7109375" style="170" customWidth="1"/>
    <col min="13309" max="13309" width="5.7109375" style="170" customWidth="1"/>
    <col min="13310" max="13310" width="3.42578125" style="170" customWidth="1"/>
    <col min="13311" max="13311" width="0" style="170" hidden="1" customWidth="1"/>
    <col min="13312" max="13312" width="10.7109375" style="170" customWidth="1"/>
    <col min="13313" max="13313" width="1.42578125" style="170" customWidth="1"/>
    <col min="13314" max="13314" width="8.140625" style="170" customWidth="1"/>
    <col min="13315" max="13315" width="0" style="170" hidden="1" customWidth="1"/>
    <col min="13316" max="13316" width="10.7109375" style="170" customWidth="1"/>
    <col min="13317" max="13317" width="2.140625" style="170" customWidth="1"/>
    <col min="13318" max="13318" width="8.28515625" style="170" customWidth="1"/>
    <col min="13319" max="13319" width="0" style="170" hidden="1" customWidth="1"/>
    <col min="13320" max="13320" width="10.7109375" style="170" customWidth="1"/>
    <col min="13321" max="13321" width="1.85546875" style="170" customWidth="1"/>
    <col min="13322" max="13322" width="8.28515625" style="170" customWidth="1"/>
    <col min="13323" max="13323" width="0" style="170" hidden="1" customWidth="1"/>
    <col min="13324" max="13324" width="10.7109375" style="170" customWidth="1"/>
    <col min="13325" max="13325" width="1.140625" style="170" customWidth="1"/>
    <col min="13326" max="13326" width="7.85546875" style="170" customWidth="1"/>
    <col min="13327" max="13327" width="0" style="170" hidden="1" customWidth="1"/>
    <col min="13328" max="13328" width="7.42578125" style="170" customWidth="1"/>
    <col min="13329" max="13329" width="1.7109375" style="170" customWidth="1"/>
    <col min="13330" max="13330" width="11.42578125" style="170" customWidth="1"/>
    <col min="13331" max="13561" width="9.140625" style="170"/>
    <col min="13562" max="13562" width="3.28515625" style="170" customWidth="1"/>
    <col min="13563" max="13563" width="0" style="170" hidden="1" customWidth="1"/>
    <col min="13564" max="13564" width="10.7109375" style="170" customWidth="1"/>
    <col min="13565" max="13565" width="5.7109375" style="170" customWidth="1"/>
    <col min="13566" max="13566" width="3.42578125" style="170" customWidth="1"/>
    <col min="13567" max="13567" width="0" style="170" hidden="1" customWidth="1"/>
    <col min="13568" max="13568" width="10.7109375" style="170" customWidth="1"/>
    <col min="13569" max="13569" width="1.42578125" style="170" customWidth="1"/>
    <col min="13570" max="13570" width="8.140625" style="170" customWidth="1"/>
    <col min="13571" max="13571" width="0" style="170" hidden="1" customWidth="1"/>
    <col min="13572" max="13572" width="10.7109375" style="170" customWidth="1"/>
    <col min="13573" max="13573" width="2.140625" style="170" customWidth="1"/>
    <col min="13574" max="13574" width="8.28515625" style="170" customWidth="1"/>
    <col min="13575" max="13575" width="0" style="170" hidden="1" customWidth="1"/>
    <col min="13576" max="13576" width="10.7109375" style="170" customWidth="1"/>
    <col min="13577" max="13577" width="1.85546875" style="170" customWidth="1"/>
    <col min="13578" max="13578" width="8.28515625" style="170" customWidth="1"/>
    <col min="13579" max="13579" width="0" style="170" hidden="1" customWidth="1"/>
    <col min="13580" max="13580" width="10.7109375" style="170" customWidth="1"/>
    <col min="13581" max="13581" width="1.140625" style="170" customWidth="1"/>
    <col min="13582" max="13582" width="7.85546875" style="170" customWidth="1"/>
    <col min="13583" max="13583" width="0" style="170" hidden="1" customWidth="1"/>
    <col min="13584" max="13584" width="7.42578125" style="170" customWidth="1"/>
    <col min="13585" max="13585" width="1.7109375" style="170" customWidth="1"/>
    <col min="13586" max="13586" width="11.42578125" style="170" customWidth="1"/>
    <col min="13587" max="13817" width="9.140625" style="170"/>
    <col min="13818" max="13818" width="3.28515625" style="170" customWidth="1"/>
    <col min="13819" max="13819" width="0" style="170" hidden="1" customWidth="1"/>
    <col min="13820" max="13820" width="10.7109375" style="170" customWidth="1"/>
    <col min="13821" max="13821" width="5.7109375" style="170" customWidth="1"/>
    <col min="13822" max="13822" width="3.42578125" style="170" customWidth="1"/>
    <col min="13823" max="13823" width="0" style="170" hidden="1" customWidth="1"/>
    <col min="13824" max="13824" width="10.7109375" style="170" customWidth="1"/>
    <col min="13825" max="13825" width="1.42578125" style="170" customWidth="1"/>
    <col min="13826" max="13826" width="8.140625" style="170" customWidth="1"/>
    <col min="13827" max="13827" width="0" style="170" hidden="1" customWidth="1"/>
    <col min="13828" max="13828" width="10.7109375" style="170" customWidth="1"/>
    <col min="13829" max="13829" width="2.140625" style="170" customWidth="1"/>
    <col min="13830" max="13830" width="8.28515625" style="170" customWidth="1"/>
    <col min="13831" max="13831" width="0" style="170" hidden="1" customWidth="1"/>
    <col min="13832" max="13832" width="10.7109375" style="170" customWidth="1"/>
    <col min="13833" max="13833" width="1.85546875" style="170" customWidth="1"/>
    <col min="13834" max="13834" width="8.28515625" style="170" customWidth="1"/>
    <col min="13835" max="13835" width="0" style="170" hidden="1" customWidth="1"/>
    <col min="13836" max="13836" width="10.7109375" style="170" customWidth="1"/>
    <col min="13837" max="13837" width="1.140625" style="170" customWidth="1"/>
    <col min="13838" max="13838" width="7.85546875" style="170" customWidth="1"/>
    <col min="13839" max="13839" width="0" style="170" hidden="1" customWidth="1"/>
    <col min="13840" max="13840" width="7.42578125" style="170" customWidth="1"/>
    <col min="13841" max="13841" width="1.7109375" style="170" customWidth="1"/>
    <col min="13842" max="13842" width="11.42578125" style="170" customWidth="1"/>
    <col min="13843" max="14073" width="9.140625" style="170"/>
    <col min="14074" max="14074" width="3.28515625" style="170" customWidth="1"/>
    <col min="14075" max="14075" width="0" style="170" hidden="1" customWidth="1"/>
    <col min="14076" max="14076" width="10.7109375" style="170" customWidth="1"/>
    <col min="14077" max="14077" width="5.7109375" style="170" customWidth="1"/>
    <col min="14078" max="14078" width="3.42578125" style="170" customWidth="1"/>
    <col min="14079" max="14079" width="0" style="170" hidden="1" customWidth="1"/>
    <col min="14080" max="14080" width="10.7109375" style="170" customWidth="1"/>
    <col min="14081" max="14081" width="1.42578125" style="170" customWidth="1"/>
    <col min="14082" max="14082" width="8.140625" style="170" customWidth="1"/>
    <col min="14083" max="14083" width="0" style="170" hidden="1" customWidth="1"/>
    <col min="14084" max="14084" width="10.7109375" style="170" customWidth="1"/>
    <col min="14085" max="14085" width="2.140625" style="170" customWidth="1"/>
    <col min="14086" max="14086" width="8.28515625" style="170" customWidth="1"/>
    <col min="14087" max="14087" width="0" style="170" hidden="1" customWidth="1"/>
    <col min="14088" max="14088" width="10.7109375" style="170" customWidth="1"/>
    <col min="14089" max="14089" width="1.85546875" style="170" customWidth="1"/>
    <col min="14090" max="14090" width="8.28515625" style="170" customWidth="1"/>
    <col min="14091" max="14091" width="0" style="170" hidden="1" customWidth="1"/>
    <col min="14092" max="14092" width="10.7109375" style="170" customWidth="1"/>
    <col min="14093" max="14093" width="1.140625" style="170" customWidth="1"/>
    <col min="14094" max="14094" width="7.85546875" style="170" customWidth="1"/>
    <col min="14095" max="14095" width="0" style="170" hidden="1" customWidth="1"/>
    <col min="14096" max="14096" width="7.42578125" style="170" customWidth="1"/>
    <col min="14097" max="14097" width="1.7109375" style="170" customWidth="1"/>
    <col min="14098" max="14098" width="11.42578125" style="170" customWidth="1"/>
    <col min="14099" max="14329" width="9.140625" style="170"/>
    <col min="14330" max="14330" width="3.28515625" style="170" customWidth="1"/>
    <col min="14331" max="14331" width="0" style="170" hidden="1" customWidth="1"/>
    <col min="14332" max="14332" width="10.7109375" style="170" customWidth="1"/>
    <col min="14333" max="14333" width="5.7109375" style="170" customWidth="1"/>
    <col min="14334" max="14334" width="3.42578125" style="170" customWidth="1"/>
    <col min="14335" max="14335" width="0" style="170" hidden="1" customWidth="1"/>
    <col min="14336" max="14336" width="10.7109375" style="170" customWidth="1"/>
    <col min="14337" max="14337" width="1.42578125" style="170" customWidth="1"/>
    <col min="14338" max="14338" width="8.140625" style="170" customWidth="1"/>
    <col min="14339" max="14339" width="0" style="170" hidden="1" customWidth="1"/>
    <col min="14340" max="14340" width="10.7109375" style="170" customWidth="1"/>
    <col min="14341" max="14341" width="2.140625" style="170" customWidth="1"/>
    <col min="14342" max="14342" width="8.28515625" style="170" customWidth="1"/>
    <col min="14343" max="14343" width="0" style="170" hidden="1" customWidth="1"/>
    <col min="14344" max="14344" width="10.7109375" style="170" customWidth="1"/>
    <col min="14345" max="14345" width="1.85546875" style="170" customWidth="1"/>
    <col min="14346" max="14346" width="8.28515625" style="170" customWidth="1"/>
    <col min="14347" max="14347" width="0" style="170" hidden="1" customWidth="1"/>
    <col min="14348" max="14348" width="10.7109375" style="170" customWidth="1"/>
    <col min="14349" max="14349" width="1.140625" style="170" customWidth="1"/>
    <col min="14350" max="14350" width="7.85546875" style="170" customWidth="1"/>
    <col min="14351" max="14351" width="0" style="170" hidden="1" customWidth="1"/>
    <col min="14352" max="14352" width="7.42578125" style="170" customWidth="1"/>
    <col min="14353" max="14353" width="1.7109375" style="170" customWidth="1"/>
    <col min="14354" max="14354" width="11.42578125" style="170" customWidth="1"/>
    <col min="14355" max="14585" width="9.140625" style="170"/>
    <col min="14586" max="14586" width="3.28515625" style="170" customWidth="1"/>
    <col min="14587" max="14587" width="0" style="170" hidden="1" customWidth="1"/>
    <col min="14588" max="14588" width="10.7109375" style="170" customWidth="1"/>
    <col min="14589" max="14589" width="5.7109375" style="170" customWidth="1"/>
    <col min="14590" max="14590" width="3.42578125" style="170" customWidth="1"/>
    <col min="14591" max="14591" width="0" style="170" hidden="1" customWidth="1"/>
    <col min="14592" max="14592" width="10.7109375" style="170" customWidth="1"/>
    <col min="14593" max="14593" width="1.42578125" style="170" customWidth="1"/>
    <col min="14594" max="14594" width="8.140625" style="170" customWidth="1"/>
    <col min="14595" max="14595" width="0" style="170" hidden="1" customWidth="1"/>
    <col min="14596" max="14596" width="10.7109375" style="170" customWidth="1"/>
    <col min="14597" max="14597" width="2.140625" style="170" customWidth="1"/>
    <col min="14598" max="14598" width="8.28515625" style="170" customWidth="1"/>
    <col min="14599" max="14599" width="0" style="170" hidden="1" customWidth="1"/>
    <col min="14600" max="14600" width="10.7109375" style="170" customWidth="1"/>
    <col min="14601" max="14601" width="1.85546875" style="170" customWidth="1"/>
    <col min="14602" max="14602" width="8.28515625" style="170" customWidth="1"/>
    <col min="14603" max="14603" width="0" style="170" hidden="1" customWidth="1"/>
    <col min="14604" max="14604" width="10.7109375" style="170" customWidth="1"/>
    <col min="14605" max="14605" width="1.140625" style="170" customWidth="1"/>
    <col min="14606" max="14606" width="7.85546875" style="170" customWidth="1"/>
    <col min="14607" max="14607" width="0" style="170" hidden="1" customWidth="1"/>
    <col min="14608" max="14608" width="7.42578125" style="170" customWidth="1"/>
    <col min="14609" max="14609" width="1.7109375" style="170" customWidth="1"/>
    <col min="14610" max="14610" width="11.42578125" style="170" customWidth="1"/>
    <col min="14611" max="14841" width="9.140625" style="170"/>
    <col min="14842" max="14842" width="3.28515625" style="170" customWidth="1"/>
    <col min="14843" max="14843" width="0" style="170" hidden="1" customWidth="1"/>
    <col min="14844" max="14844" width="10.7109375" style="170" customWidth="1"/>
    <col min="14845" max="14845" width="5.7109375" style="170" customWidth="1"/>
    <col min="14846" max="14846" width="3.42578125" style="170" customWidth="1"/>
    <col min="14847" max="14847" width="0" style="170" hidden="1" customWidth="1"/>
    <col min="14848" max="14848" width="10.7109375" style="170" customWidth="1"/>
    <col min="14849" max="14849" width="1.42578125" style="170" customWidth="1"/>
    <col min="14850" max="14850" width="8.140625" style="170" customWidth="1"/>
    <col min="14851" max="14851" width="0" style="170" hidden="1" customWidth="1"/>
    <col min="14852" max="14852" width="10.7109375" style="170" customWidth="1"/>
    <col min="14853" max="14853" width="2.140625" style="170" customWidth="1"/>
    <col min="14854" max="14854" width="8.28515625" style="170" customWidth="1"/>
    <col min="14855" max="14855" width="0" style="170" hidden="1" customWidth="1"/>
    <col min="14856" max="14856" width="10.7109375" style="170" customWidth="1"/>
    <col min="14857" max="14857" width="1.85546875" style="170" customWidth="1"/>
    <col min="14858" max="14858" width="8.28515625" style="170" customWidth="1"/>
    <col min="14859" max="14859" width="0" style="170" hidden="1" customWidth="1"/>
    <col min="14860" max="14860" width="10.7109375" style="170" customWidth="1"/>
    <col min="14861" max="14861" width="1.140625" style="170" customWidth="1"/>
    <col min="14862" max="14862" width="7.85546875" style="170" customWidth="1"/>
    <col min="14863" max="14863" width="0" style="170" hidden="1" customWidth="1"/>
    <col min="14864" max="14864" width="7.42578125" style="170" customWidth="1"/>
    <col min="14865" max="14865" width="1.7109375" style="170" customWidth="1"/>
    <col min="14866" max="14866" width="11.42578125" style="170" customWidth="1"/>
    <col min="14867" max="15097" width="9.140625" style="170"/>
    <col min="15098" max="15098" width="3.28515625" style="170" customWidth="1"/>
    <col min="15099" max="15099" width="0" style="170" hidden="1" customWidth="1"/>
    <col min="15100" max="15100" width="10.7109375" style="170" customWidth="1"/>
    <col min="15101" max="15101" width="5.7109375" style="170" customWidth="1"/>
    <col min="15102" max="15102" width="3.42578125" style="170" customWidth="1"/>
    <col min="15103" max="15103" width="0" style="170" hidden="1" customWidth="1"/>
    <col min="15104" max="15104" width="10.7109375" style="170" customWidth="1"/>
    <col min="15105" max="15105" width="1.42578125" style="170" customWidth="1"/>
    <col min="15106" max="15106" width="8.140625" style="170" customWidth="1"/>
    <col min="15107" max="15107" width="0" style="170" hidden="1" customWidth="1"/>
    <col min="15108" max="15108" width="10.7109375" style="170" customWidth="1"/>
    <col min="15109" max="15109" width="2.140625" style="170" customWidth="1"/>
    <col min="15110" max="15110" width="8.28515625" style="170" customWidth="1"/>
    <col min="15111" max="15111" width="0" style="170" hidden="1" customWidth="1"/>
    <col min="15112" max="15112" width="10.7109375" style="170" customWidth="1"/>
    <col min="15113" max="15113" width="1.85546875" style="170" customWidth="1"/>
    <col min="15114" max="15114" width="8.28515625" style="170" customWidth="1"/>
    <col min="15115" max="15115" width="0" style="170" hidden="1" customWidth="1"/>
    <col min="15116" max="15116" width="10.7109375" style="170" customWidth="1"/>
    <col min="15117" max="15117" width="1.140625" style="170" customWidth="1"/>
    <col min="15118" max="15118" width="7.85546875" style="170" customWidth="1"/>
    <col min="15119" max="15119" width="0" style="170" hidden="1" customWidth="1"/>
    <col min="15120" max="15120" width="7.42578125" style="170" customWidth="1"/>
    <col min="15121" max="15121" width="1.7109375" style="170" customWidth="1"/>
    <col min="15122" max="15122" width="11.42578125" style="170" customWidth="1"/>
    <col min="15123" max="15353" width="9.140625" style="170"/>
    <col min="15354" max="15354" width="3.28515625" style="170" customWidth="1"/>
    <col min="15355" max="15355" width="0" style="170" hidden="1" customWidth="1"/>
    <col min="15356" max="15356" width="10.7109375" style="170" customWidth="1"/>
    <col min="15357" max="15357" width="5.7109375" style="170" customWidth="1"/>
    <col min="15358" max="15358" width="3.42578125" style="170" customWidth="1"/>
    <col min="15359" max="15359" width="0" style="170" hidden="1" customWidth="1"/>
    <col min="15360" max="15360" width="10.7109375" style="170" customWidth="1"/>
    <col min="15361" max="15361" width="1.42578125" style="170" customWidth="1"/>
    <col min="15362" max="15362" width="8.140625" style="170" customWidth="1"/>
    <col min="15363" max="15363" width="0" style="170" hidden="1" customWidth="1"/>
    <col min="15364" max="15364" width="10.7109375" style="170" customWidth="1"/>
    <col min="15365" max="15365" width="2.140625" style="170" customWidth="1"/>
    <col min="15366" max="15366" width="8.28515625" style="170" customWidth="1"/>
    <col min="15367" max="15367" width="0" style="170" hidden="1" customWidth="1"/>
    <col min="15368" max="15368" width="10.7109375" style="170" customWidth="1"/>
    <col min="15369" max="15369" width="1.85546875" style="170" customWidth="1"/>
    <col min="15370" max="15370" width="8.28515625" style="170" customWidth="1"/>
    <col min="15371" max="15371" width="0" style="170" hidden="1" customWidth="1"/>
    <col min="15372" max="15372" width="10.7109375" style="170" customWidth="1"/>
    <col min="15373" max="15373" width="1.140625" style="170" customWidth="1"/>
    <col min="15374" max="15374" width="7.85546875" style="170" customWidth="1"/>
    <col min="15375" max="15375" width="0" style="170" hidden="1" customWidth="1"/>
    <col min="15376" max="15376" width="7.42578125" style="170" customWidth="1"/>
    <col min="15377" max="15377" width="1.7109375" style="170" customWidth="1"/>
    <col min="15378" max="15378" width="11.42578125" style="170" customWidth="1"/>
    <col min="15379" max="15609" width="9.140625" style="170"/>
    <col min="15610" max="15610" width="3.28515625" style="170" customWidth="1"/>
    <col min="15611" max="15611" width="0" style="170" hidden="1" customWidth="1"/>
    <col min="15612" max="15612" width="10.7109375" style="170" customWidth="1"/>
    <col min="15613" max="15613" width="5.7109375" style="170" customWidth="1"/>
    <col min="15614" max="15614" width="3.42578125" style="170" customWidth="1"/>
    <col min="15615" max="15615" width="0" style="170" hidden="1" customWidth="1"/>
    <col min="15616" max="15616" width="10.7109375" style="170" customWidth="1"/>
    <col min="15617" max="15617" width="1.42578125" style="170" customWidth="1"/>
    <col min="15618" max="15618" width="8.140625" style="170" customWidth="1"/>
    <col min="15619" max="15619" width="0" style="170" hidden="1" customWidth="1"/>
    <col min="15620" max="15620" width="10.7109375" style="170" customWidth="1"/>
    <col min="15621" max="15621" width="2.140625" style="170" customWidth="1"/>
    <col min="15622" max="15622" width="8.28515625" style="170" customWidth="1"/>
    <col min="15623" max="15623" width="0" style="170" hidden="1" customWidth="1"/>
    <col min="15624" max="15624" width="10.7109375" style="170" customWidth="1"/>
    <col min="15625" max="15625" width="1.85546875" style="170" customWidth="1"/>
    <col min="15626" max="15626" width="8.28515625" style="170" customWidth="1"/>
    <col min="15627" max="15627" width="0" style="170" hidden="1" customWidth="1"/>
    <col min="15628" max="15628" width="10.7109375" style="170" customWidth="1"/>
    <col min="15629" max="15629" width="1.140625" style="170" customWidth="1"/>
    <col min="15630" max="15630" width="7.85546875" style="170" customWidth="1"/>
    <col min="15631" max="15631" width="0" style="170" hidden="1" customWidth="1"/>
    <col min="15632" max="15632" width="7.42578125" style="170" customWidth="1"/>
    <col min="15633" max="15633" width="1.7109375" style="170" customWidth="1"/>
    <col min="15634" max="15634" width="11.42578125" style="170" customWidth="1"/>
    <col min="15635" max="15865" width="9.140625" style="170"/>
    <col min="15866" max="15866" width="3.28515625" style="170" customWidth="1"/>
    <col min="15867" max="15867" width="0" style="170" hidden="1" customWidth="1"/>
    <col min="15868" max="15868" width="10.7109375" style="170" customWidth="1"/>
    <col min="15869" max="15869" width="5.7109375" style="170" customWidth="1"/>
    <col min="15870" max="15870" width="3.42578125" style="170" customWidth="1"/>
    <col min="15871" max="15871" width="0" style="170" hidden="1" customWidth="1"/>
    <col min="15872" max="15872" width="10.7109375" style="170" customWidth="1"/>
    <col min="15873" max="15873" width="1.42578125" style="170" customWidth="1"/>
    <col min="15874" max="15874" width="8.140625" style="170" customWidth="1"/>
    <col min="15875" max="15875" width="0" style="170" hidden="1" customWidth="1"/>
    <col min="15876" max="15876" width="10.7109375" style="170" customWidth="1"/>
    <col min="15877" max="15877" width="2.140625" style="170" customWidth="1"/>
    <col min="15878" max="15878" width="8.28515625" style="170" customWidth="1"/>
    <col min="15879" max="15879" width="0" style="170" hidden="1" customWidth="1"/>
    <col min="15880" max="15880" width="10.7109375" style="170" customWidth="1"/>
    <col min="15881" max="15881" width="1.85546875" style="170" customWidth="1"/>
    <col min="15882" max="15882" width="8.28515625" style="170" customWidth="1"/>
    <col min="15883" max="15883" width="0" style="170" hidden="1" customWidth="1"/>
    <col min="15884" max="15884" width="10.7109375" style="170" customWidth="1"/>
    <col min="15885" max="15885" width="1.140625" style="170" customWidth="1"/>
    <col min="15886" max="15886" width="7.85546875" style="170" customWidth="1"/>
    <col min="15887" max="15887" width="0" style="170" hidden="1" customWidth="1"/>
    <col min="15888" max="15888" width="7.42578125" style="170" customWidth="1"/>
    <col min="15889" max="15889" width="1.7109375" style="170" customWidth="1"/>
    <col min="15890" max="15890" width="11.42578125" style="170" customWidth="1"/>
    <col min="15891" max="16121" width="9.140625" style="170"/>
    <col min="16122" max="16122" width="3.28515625" style="170" customWidth="1"/>
    <col min="16123" max="16123" width="0" style="170" hidden="1" customWidth="1"/>
    <col min="16124" max="16124" width="10.7109375" style="170" customWidth="1"/>
    <col min="16125" max="16125" width="5.7109375" style="170" customWidth="1"/>
    <col min="16126" max="16126" width="3.42578125" style="170" customWidth="1"/>
    <col min="16127" max="16127" width="0" style="170" hidden="1" customWidth="1"/>
    <col min="16128" max="16128" width="10.7109375" style="170" customWidth="1"/>
    <col min="16129" max="16129" width="1.42578125" style="170" customWidth="1"/>
    <col min="16130" max="16130" width="8.140625" style="170" customWidth="1"/>
    <col min="16131" max="16131" width="0" style="170" hidden="1" customWidth="1"/>
    <col min="16132" max="16132" width="10.7109375" style="170" customWidth="1"/>
    <col min="16133" max="16133" width="2.140625" style="170" customWidth="1"/>
    <col min="16134" max="16134" width="8.28515625" style="170" customWidth="1"/>
    <col min="16135" max="16135" width="0" style="170" hidden="1" customWidth="1"/>
    <col min="16136" max="16136" width="10.7109375" style="170" customWidth="1"/>
    <col min="16137" max="16137" width="1.85546875" style="170" customWidth="1"/>
    <col min="16138" max="16138" width="8.28515625" style="170" customWidth="1"/>
    <col min="16139" max="16139" width="0" style="170" hidden="1" customWidth="1"/>
    <col min="16140" max="16140" width="10.7109375" style="170" customWidth="1"/>
    <col min="16141" max="16141" width="1.140625" style="170" customWidth="1"/>
    <col min="16142" max="16142" width="7.85546875" style="170" customWidth="1"/>
    <col min="16143" max="16143" width="0" style="170" hidden="1" customWidth="1"/>
    <col min="16144" max="16144" width="7.42578125" style="170" customWidth="1"/>
    <col min="16145" max="16145" width="1.7109375" style="170" customWidth="1"/>
    <col min="16146" max="16146" width="11.42578125" style="170" customWidth="1"/>
    <col min="16147" max="16384" width="9.140625" style="170"/>
  </cols>
  <sheetData>
    <row r="1" spans="1:31" ht="48.75" customHeight="1">
      <c r="A1" s="947"/>
      <c r="B1" s="947"/>
      <c r="C1" s="947"/>
      <c r="D1" s="947"/>
      <c r="E1" s="947"/>
      <c r="F1" s="947"/>
      <c r="G1" s="947"/>
      <c r="H1" s="947"/>
      <c r="I1" s="947"/>
      <c r="J1" s="947"/>
      <c r="K1" s="947"/>
      <c r="L1" s="947"/>
      <c r="M1"/>
      <c r="P1"/>
      <c r="Q1"/>
      <c r="S1"/>
      <c r="T1"/>
      <c r="U1"/>
      <c r="V1"/>
      <c r="W1"/>
      <c r="X1"/>
      <c r="Y1"/>
      <c r="Z1"/>
      <c r="AA1"/>
      <c r="AB1"/>
      <c r="AC1"/>
      <c r="AD1"/>
      <c r="AE1"/>
    </row>
    <row r="2" spans="1:31" s="172" customFormat="1" ht="15.75">
      <c r="A2" s="171"/>
      <c r="B2" s="171"/>
      <c r="C2" s="171"/>
      <c r="D2" s="171"/>
      <c r="E2" s="171"/>
      <c r="F2" s="171"/>
      <c r="G2" s="171"/>
      <c r="H2" s="171"/>
      <c r="I2" s="171"/>
      <c r="J2" s="171"/>
      <c r="K2" s="171"/>
      <c r="L2" s="171"/>
      <c r="M2"/>
      <c r="N2"/>
      <c r="O2"/>
      <c r="P2"/>
      <c r="Q2"/>
      <c r="R2"/>
      <c r="S2"/>
      <c r="T2"/>
      <c r="U2"/>
      <c r="V2"/>
      <c r="W2"/>
      <c r="X2"/>
      <c r="Y2"/>
      <c r="Z2"/>
      <c r="AA2"/>
      <c r="AB2"/>
      <c r="AC2"/>
      <c r="AD2"/>
      <c r="AE2"/>
    </row>
    <row r="3" spans="1:31" ht="32.25" customHeight="1">
      <c r="A3" s="948"/>
      <c r="B3" s="948"/>
      <c r="C3" s="948"/>
      <c r="D3" s="948"/>
      <c r="E3" s="948"/>
      <c r="F3" s="948"/>
      <c r="G3" s="948"/>
      <c r="H3" s="948"/>
      <c r="I3" s="948"/>
      <c r="J3" s="948"/>
      <c r="K3" s="948"/>
      <c r="L3" s="948"/>
      <c r="M3"/>
      <c r="N3"/>
      <c r="Q3"/>
      <c r="R3"/>
      <c r="S3"/>
      <c r="T3"/>
      <c r="U3"/>
      <c r="V3"/>
      <c r="W3"/>
      <c r="X3"/>
      <c r="Y3"/>
      <c r="Z3"/>
      <c r="AA3"/>
      <c r="AB3"/>
      <c r="AC3"/>
      <c r="AD3"/>
      <c r="AE3"/>
    </row>
    <row r="4" spans="1:31" ht="32.25" customHeight="1">
      <c r="A4" s="174"/>
      <c r="B4" s="174"/>
      <c r="C4" s="174"/>
      <c r="D4" s="174"/>
      <c r="E4" s="174"/>
      <c r="F4" s="174"/>
      <c r="G4" s="174"/>
      <c r="H4" s="174"/>
      <c r="I4" s="174"/>
      <c r="J4" s="174"/>
      <c r="K4" s="174"/>
      <c r="L4" s="174"/>
      <c r="M4"/>
      <c r="N4"/>
      <c r="Q4"/>
      <c r="R4"/>
      <c r="S4"/>
      <c r="T4"/>
      <c r="U4"/>
      <c r="V4"/>
      <c r="W4"/>
      <c r="X4"/>
      <c r="Y4"/>
      <c r="Z4"/>
      <c r="AA4"/>
      <c r="AB4"/>
      <c r="AC4"/>
      <c r="AD4"/>
      <c r="AE4"/>
    </row>
    <row r="5" spans="1:31" ht="12" customHeight="1">
      <c r="A5" s="175" t="s">
        <v>49</v>
      </c>
      <c r="B5" s="176"/>
      <c r="C5" s="177"/>
      <c r="D5" s="179"/>
      <c r="E5" s="179"/>
      <c r="F5" s="180"/>
      <c r="G5" s="181"/>
      <c r="H5" s="182"/>
      <c r="I5" s="180"/>
      <c r="J5" s="181"/>
      <c r="K5" s="182"/>
      <c r="L5" s="183"/>
      <c r="M5" s="185"/>
      <c r="N5" s="186"/>
      <c r="S5"/>
      <c r="T5"/>
      <c r="U5"/>
      <c r="V5"/>
      <c r="W5"/>
      <c r="X5"/>
      <c r="Y5"/>
    </row>
    <row r="6" spans="1:31" ht="12" customHeight="1">
      <c r="A6" s="175"/>
      <c r="B6" s="188"/>
      <c r="C6" s="189">
        <v>1</v>
      </c>
      <c r="D6" s="938"/>
      <c r="E6" s="938"/>
      <c r="F6" s="938"/>
      <c r="G6" s="945"/>
      <c r="H6" s="945"/>
      <c r="I6" s="945"/>
      <c r="J6" s="945"/>
      <c r="K6" s="945"/>
      <c r="L6" s="945"/>
      <c r="M6" s="945"/>
      <c r="N6" s="945"/>
      <c r="S6"/>
      <c r="T6"/>
      <c r="U6"/>
      <c r="V6"/>
      <c r="W6"/>
      <c r="X6"/>
      <c r="Y6"/>
    </row>
    <row r="7" spans="1:31" ht="12" customHeight="1">
      <c r="A7" s="175" t="s">
        <v>51</v>
      </c>
      <c r="B7" s="176"/>
      <c r="C7" s="190"/>
      <c r="D7" s="191"/>
      <c r="E7" s="192" t="s">
        <v>7</v>
      </c>
      <c r="F7" s="193"/>
      <c r="G7" s="195"/>
      <c r="H7" s="195"/>
      <c r="I7" s="196"/>
      <c r="J7" s="198"/>
      <c r="K7" s="199"/>
      <c r="L7" s="196"/>
      <c r="M7" s="200"/>
      <c r="N7" s="201"/>
      <c r="S7"/>
      <c r="T7"/>
      <c r="U7"/>
      <c r="V7"/>
      <c r="W7"/>
      <c r="X7"/>
      <c r="Y7"/>
    </row>
    <row r="8" spans="1:31" ht="12" customHeight="1">
      <c r="A8" s="203"/>
      <c r="B8" s="204"/>
      <c r="C8" s="206"/>
      <c r="D8" s="942"/>
      <c r="E8" s="942"/>
      <c r="F8" s="207"/>
      <c r="G8" s="938"/>
      <c r="H8" s="938"/>
      <c r="I8" s="938"/>
      <c r="J8" s="209"/>
      <c r="K8" s="210"/>
      <c r="L8" s="196"/>
      <c r="M8" s="200"/>
      <c r="N8" s="201"/>
      <c r="O8" s="230"/>
      <c r="P8" s="231"/>
      <c r="S8"/>
      <c r="T8"/>
      <c r="U8"/>
      <c r="V8"/>
      <c r="W8"/>
      <c r="X8"/>
      <c r="Y8"/>
    </row>
    <row r="9" spans="1:31" ht="12" customHeight="1">
      <c r="A9" s="175" t="s">
        <v>54</v>
      </c>
      <c r="B9" s="176"/>
      <c r="C9" s="176"/>
      <c r="D9" s="937"/>
      <c r="E9" s="937"/>
      <c r="F9" s="211" t="s">
        <v>55</v>
      </c>
      <c r="G9" s="191"/>
      <c r="H9" s="212" t="s">
        <v>7</v>
      </c>
      <c r="I9" s="193"/>
      <c r="J9" s="195"/>
      <c r="K9" s="195"/>
      <c r="L9" s="196"/>
      <c r="M9" s="200"/>
      <c r="N9" s="201"/>
      <c r="O9" s="230"/>
      <c r="P9" s="231"/>
      <c r="S9"/>
      <c r="T9"/>
      <c r="U9"/>
      <c r="V9"/>
      <c r="W9"/>
      <c r="X9"/>
      <c r="Y9"/>
    </row>
    <row r="10" spans="1:31" ht="12" customHeight="1">
      <c r="A10" s="175"/>
      <c r="B10" s="188"/>
      <c r="C10" s="189">
        <v>2</v>
      </c>
      <c r="D10" s="946"/>
      <c r="E10" s="938"/>
      <c r="F10" s="939"/>
      <c r="G10" s="210"/>
      <c r="H10" s="210"/>
      <c r="I10" s="207"/>
      <c r="J10" s="199"/>
      <c r="K10" s="199"/>
      <c r="L10" s="196"/>
      <c r="M10" s="200"/>
      <c r="N10" s="201"/>
      <c r="O10" s="230"/>
      <c r="P10" s="231"/>
      <c r="S10"/>
      <c r="T10"/>
      <c r="U10"/>
      <c r="V10"/>
      <c r="W10"/>
      <c r="X10"/>
      <c r="Y10"/>
    </row>
    <row r="11" spans="1:31" ht="12" customHeight="1">
      <c r="A11" s="175" t="s">
        <v>58</v>
      </c>
      <c r="B11" s="176"/>
      <c r="C11" s="190"/>
      <c r="D11" s="214"/>
      <c r="E11" s="212" t="s">
        <v>7</v>
      </c>
      <c r="F11" s="215"/>
      <c r="G11" s="216"/>
      <c r="H11" s="195"/>
      <c r="I11" s="207"/>
      <c r="J11" s="199"/>
      <c r="K11" s="199"/>
      <c r="L11" s="196"/>
      <c r="M11" s="200"/>
      <c r="N11" s="201"/>
      <c r="O11" s="230"/>
      <c r="P11" s="231"/>
      <c r="S11"/>
      <c r="T11"/>
      <c r="U11"/>
      <c r="V11"/>
      <c r="W11"/>
      <c r="X11"/>
      <c r="Y11"/>
    </row>
    <row r="12" spans="1:31" ht="12" customHeight="1">
      <c r="A12" s="203"/>
      <c r="B12" s="199"/>
      <c r="C12" s="217"/>
      <c r="D12" s="218"/>
      <c r="E12" s="218"/>
      <c r="F12" s="219"/>
      <c r="G12" s="941"/>
      <c r="H12" s="941"/>
      <c r="I12" s="207"/>
      <c r="J12" s="938"/>
      <c r="K12" s="938"/>
      <c r="L12" s="938"/>
      <c r="M12" s="221"/>
      <c r="N12" s="222"/>
      <c r="O12" s="230"/>
      <c r="P12" s="231"/>
      <c r="S12"/>
      <c r="T12"/>
      <c r="U12"/>
      <c r="V12"/>
      <c r="W12"/>
      <c r="X12"/>
      <c r="Y12"/>
    </row>
    <row r="13" spans="1:31" ht="12" customHeight="1">
      <c r="A13" s="175" t="s">
        <v>55</v>
      </c>
      <c r="B13" s="176"/>
      <c r="C13" s="176"/>
      <c r="D13" s="179"/>
      <c r="E13" s="179"/>
      <c r="F13" s="184"/>
      <c r="G13" s="937"/>
      <c r="H13" s="937"/>
      <c r="I13" s="211" t="s">
        <v>60</v>
      </c>
      <c r="J13" s="214"/>
      <c r="K13" s="192" t="s">
        <v>7</v>
      </c>
      <c r="L13" s="215"/>
      <c r="M13" s="224"/>
      <c r="N13" s="224"/>
      <c r="O13" s="230"/>
      <c r="P13" s="231"/>
      <c r="S13"/>
      <c r="T13"/>
      <c r="U13"/>
      <c r="V13"/>
      <c r="W13"/>
      <c r="X13"/>
      <c r="Y13"/>
    </row>
    <row r="14" spans="1:31" ht="12" customHeight="1">
      <c r="A14" s="175"/>
      <c r="B14" s="188"/>
      <c r="C14" s="189">
        <v>3</v>
      </c>
      <c r="D14" s="938"/>
      <c r="E14" s="938"/>
      <c r="F14" s="938"/>
      <c r="G14" s="209"/>
      <c r="H14" s="210"/>
      <c r="I14" s="207"/>
      <c r="J14" s="226">
        <v>1</v>
      </c>
      <c r="K14" s="227" t="s">
        <v>61</v>
      </c>
      <c r="L14" s="228"/>
      <c r="M14" s="201"/>
      <c r="N14" s="201"/>
      <c r="O14" s="230"/>
      <c r="P14" s="231"/>
      <c r="S14"/>
      <c r="T14"/>
      <c r="U14"/>
      <c r="V14"/>
      <c r="W14"/>
      <c r="X14"/>
      <c r="Y14"/>
    </row>
    <row r="15" spans="1:31" ht="12" customHeight="1">
      <c r="A15" s="175" t="s">
        <v>62</v>
      </c>
      <c r="B15" s="176"/>
      <c r="C15" s="190"/>
      <c r="D15" s="191"/>
      <c r="E15" s="212" t="s">
        <v>7</v>
      </c>
      <c r="F15" s="193"/>
      <c r="G15" s="195"/>
      <c r="H15" s="195"/>
      <c r="I15" s="207"/>
      <c r="J15" s="199"/>
      <c r="K15" s="199"/>
      <c r="L15" s="229"/>
      <c r="M15" s="201"/>
      <c r="N15" s="201"/>
      <c r="O15" s="230"/>
      <c r="P15" s="231"/>
      <c r="S15"/>
      <c r="T15"/>
      <c r="U15"/>
      <c r="V15"/>
      <c r="W15"/>
      <c r="X15"/>
      <c r="Y15"/>
    </row>
    <row r="16" spans="1:31" ht="12" customHeight="1">
      <c r="A16" s="203"/>
      <c r="B16" s="199"/>
      <c r="C16" s="217"/>
      <c r="D16" s="941"/>
      <c r="E16" s="941"/>
      <c r="F16" s="207"/>
      <c r="G16" s="946"/>
      <c r="H16" s="938"/>
      <c r="I16" s="939"/>
      <c r="J16" s="210"/>
      <c r="K16" s="210"/>
      <c r="L16" s="229"/>
      <c r="M16" s="201"/>
      <c r="N16" s="201"/>
      <c r="S16"/>
      <c r="T16"/>
      <c r="U16"/>
      <c r="V16"/>
      <c r="W16"/>
      <c r="X16"/>
      <c r="Y16"/>
    </row>
    <row r="17" spans="1:28" ht="12" customHeight="1">
      <c r="A17" s="175" t="s">
        <v>60</v>
      </c>
      <c r="B17" s="176"/>
      <c r="C17" s="176"/>
      <c r="D17" s="937"/>
      <c r="E17" s="937"/>
      <c r="F17" s="211" t="s">
        <v>62</v>
      </c>
      <c r="G17" s="214"/>
      <c r="H17" s="212" t="s">
        <v>7</v>
      </c>
      <c r="I17" s="215"/>
      <c r="J17" s="195"/>
      <c r="K17" s="195"/>
      <c r="L17" s="229"/>
      <c r="M17" s="201"/>
      <c r="N17" s="201"/>
      <c r="S17"/>
      <c r="T17"/>
      <c r="U17"/>
      <c r="V17"/>
      <c r="W17"/>
      <c r="X17"/>
      <c r="Y17"/>
    </row>
    <row r="18" spans="1:28" ht="12" customHeight="1">
      <c r="A18" s="175"/>
      <c r="B18" s="188"/>
      <c r="C18" s="189">
        <v>4</v>
      </c>
      <c r="D18" s="946"/>
      <c r="E18" s="938"/>
      <c r="F18" s="939"/>
      <c r="G18" s="210"/>
      <c r="H18" s="210"/>
      <c r="M18" s="201"/>
      <c r="N18" s="201"/>
      <c r="S18"/>
      <c r="T18"/>
      <c r="U18"/>
      <c r="V18"/>
      <c r="W18"/>
      <c r="X18"/>
      <c r="Y18"/>
    </row>
    <row r="19" spans="1:28" ht="12" customHeight="1">
      <c r="A19" s="175" t="s">
        <v>63</v>
      </c>
      <c r="B19" s="176"/>
      <c r="C19" s="190"/>
      <c r="D19" s="214"/>
      <c r="E19" s="212" t="s">
        <v>7</v>
      </c>
      <c r="F19" s="215"/>
      <c r="G19" s="195"/>
      <c r="H19" s="195"/>
      <c r="I19" s="234">
        <v>-7</v>
      </c>
      <c r="J19" s="938"/>
      <c r="K19" s="938"/>
      <c r="L19" s="938"/>
      <c r="M19" s="201"/>
      <c r="N19" s="201"/>
      <c r="S19"/>
      <c r="T19"/>
      <c r="U19"/>
      <c r="V19"/>
      <c r="W19"/>
      <c r="X19"/>
      <c r="Y19"/>
    </row>
    <row r="20" spans="1:28" ht="12" customHeight="1">
      <c r="A20" s="203"/>
      <c r="B20" s="199"/>
      <c r="C20" s="217"/>
      <c r="D20" s="218"/>
      <c r="E20" s="218"/>
      <c r="F20" s="219"/>
      <c r="G20" s="198"/>
      <c r="H20" s="199"/>
      <c r="I20" s="234"/>
      <c r="J20" s="200"/>
      <c r="K20" s="201"/>
      <c r="L20" s="229"/>
      <c r="M20"/>
      <c r="N20"/>
      <c r="O20"/>
      <c r="S20"/>
      <c r="T20"/>
      <c r="U20"/>
      <c r="V20"/>
      <c r="W20"/>
      <c r="X20"/>
      <c r="Y20"/>
    </row>
    <row r="21" spans="1:28" ht="12" customHeight="1">
      <c r="A21" s="235"/>
      <c r="B21"/>
      <c r="C21" s="217"/>
      <c r="D21" s="218"/>
      <c r="E21" s="218"/>
      <c r="F21" s="219"/>
      <c r="G21" s="236"/>
      <c r="H21" s="237"/>
      <c r="I21" s="219"/>
      <c r="J21" s="226">
        <f>J14+1</f>
        <v>2</v>
      </c>
      <c r="K21" s="227" t="s">
        <v>61</v>
      </c>
      <c r="L21" s="238"/>
      <c r="M21"/>
      <c r="N21"/>
      <c r="O21"/>
      <c r="S21"/>
      <c r="T21"/>
      <c r="U21"/>
      <c r="V21"/>
      <c r="W21"/>
      <c r="X21"/>
      <c r="Y21"/>
    </row>
    <row r="22" spans="1:28" ht="12" customHeight="1">
      <c r="A22" s="239"/>
      <c r="B22" s="241"/>
      <c r="C22" s="242"/>
      <c r="E22" s="243"/>
      <c r="F22" s="244"/>
      <c r="G22" s="245"/>
      <c r="H22" s="246"/>
      <c r="I22" s="247"/>
      <c r="J22" s="248"/>
      <c r="L22" s="249"/>
      <c r="M22" s="218"/>
      <c r="N22" s="250"/>
      <c r="S22"/>
      <c r="T22"/>
      <c r="U22"/>
      <c r="V22"/>
      <c r="W22"/>
      <c r="X22"/>
      <c r="Y22"/>
    </row>
    <row r="23" spans="1:28" ht="12" customHeight="1">
      <c r="A23" s="229"/>
      <c r="B23" s="944"/>
      <c r="C23" s="944"/>
      <c r="D23" s="945"/>
      <c r="E23" s="945"/>
      <c r="F23" s="945"/>
      <c r="G23"/>
      <c r="H23"/>
      <c r="I23"/>
      <c r="J23"/>
      <c r="K23"/>
      <c r="L23"/>
      <c r="M23" s="252"/>
      <c r="N23" s="253"/>
      <c r="O23" s="254"/>
      <c r="P23" s="943"/>
      <c r="Q23" s="943"/>
      <c r="R23" s="943"/>
      <c r="S23"/>
      <c r="T23"/>
      <c r="U23"/>
      <c r="V23"/>
      <c r="W23"/>
      <c r="X23"/>
      <c r="Y23"/>
      <c r="Z23" s="257"/>
      <c r="AA23" s="257"/>
      <c r="AB23" s="257"/>
    </row>
    <row r="24" spans="1:28" ht="12" customHeight="1">
      <c r="A24"/>
      <c r="B24"/>
      <c r="C24"/>
      <c r="D24"/>
      <c r="E24"/>
      <c r="F24"/>
      <c r="G24"/>
      <c r="H24"/>
      <c r="I24"/>
      <c r="J24"/>
      <c r="K24"/>
      <c r="L24"/>
      <c r="M24" s="199"/>
      <c r="N24" s="199"/>
      <c r="O24" s="199"/>
      <c r="P24" s="199"/>
      <c r="Q24" s="199"/>
      <c r="R24" s="201"/>
      <c r="S24"/>
      <c r="T24"/>
      <c r="U24"/>
      <c r="V24"/>
      <c r="W24"/>
      <c r="X24"/>
      <c r="Y24"/>
      <c r="Z24" s="257"/>
      <c r="AA24" s="257"/>
      <c r="AB24" s="257"/>
    </row>
    <row r="25" spans="1:28" ht="12" customHeight="1">
      <c r="A25"/>
      <c r="B25"/>
      <c r="C25"/>
      <c r="D25"/>
      <c r="E25"/>
      <c r="F25"/>
      <c r="G25"/>
      <c r="H25"/>
      <c r="I25"/>
      <c r="J25" s="170"/>
      <c r="K25" s="170"/>
      <c r="L25" s="170"/>
      <c r="M25"/>
      <c r="N25"/>
      <c r="O25"/>
      <c r="P25"/>
      <c r="Q25"/>
      <c r="R25" s="201"/>
      <c r="S25"/>
      <c r="T25"/>
      <c r="U25"/>
      <c r="V25"/>
      <c r="W25"/>
      <c r="X25"/>
      <c r="Y25"/>
      <c r="Z25" s="257"/>
      <c r="AA25" s="257"/>
      <c r="AB25" s="257"/>
    </row>
    <row r="26" spans="1:28" ht="12" customHeight="1">
      <c r="A26"/>
      <c r="B26"/>
      <c r="C26"/>
      <c r="D26"/>
      <c r="E26"/>
      <c r="F26"/>
      <c r="G26"/>
      <c r="H26"/>
      <c r="I26"/>
      <c r="J26" s="264"/>
      <c r="K26" s="264"/>
      <c r="L26" s="264"/>
      <c r="M26"/>
      <c r="N26"/>
      <c r="O26"/>
      <c r="P26"/>
      <c r="Q26"/>
      <c r="R26"/>
      <c r="S26"/>
      <c r="T26"/>
      <c r="U26"/>
      <c r="V26"/>
      <c r="W26"/>
      <c r="X26"/>
      <c r="Y26"/>
      <c r="Z26" s="257"/>
      <c r="AA26" s="257"/>
      <c r="AB26" s="257"/>
    </row>
    <row r="27" spans="1:28" ht="12" customHeight="1">
      <c r="A27"/>
      <c r="B27"/>
      <c r="C27"/>
      <c r="D27"/>
      <c r="E27"/>
      <c r="F27"/>
      <c r="G27"/>
      <c r="H27"/>
      <c r="I27" s="234">
        <v>-5</v>
      </c>
      <c r="J27" s="938"/>
      <c r="K27" s="938"/>
      <c r="L27" s="938"/>
      <c r="M27"/>
      <c r="N27"/>
      <c r="O27"/>
      <c r="P27"/>
      <c r="Q27"/>
      <c r="R27"/>
      <c r="S27"/>
      <c r="T27"/>
      <c r="U27"/>
      <c r="V27"/>
      <c r="W27"/>
      <c r="X27"/>
      <c r="Y27"/>
      <c r="Z27" s="257"/>
      <c r="AA27" s="257"/>
      <c r="AB27" s="257"/>
    </row>
    <row r="28" spans="1:28" ht="12" customHeight="1">
      <c r="A28"/>
      <c r="B28"/>
      <c r="C28"/>
      <c r="D28"/>
      <c r="E28"/>
      <c r="F28"/>
      <c r="G28"/>
      <c r="H28"/>
      <c r="I28" s="234"/>
      <c r="J28" s="214"/>
      <c r="K28" s="212" t="s">
        <v>7</v>
      </c>
      <c r="L28" s="215"/>
      <c r="M28"/>
      <c r="N28"/>
      <c r="O28"/>
      <c r="P28"/>
      <c r="Q28"/>
      <c r="R28"/>
      <c r="S28"/>
      <c r="T28"/>
      <c r="U28"/>
      <c r="V28"/>
      <c r="W28"/>
      <c r="X28"/>
      <c r="Y28"/>
      <c r="Z28" s="257"/>
      <c r="AA28" s="257"/>
      <c r="AB28" s="257"/>
    </row>
    <row r="29" spans="1:28" ht="12" customHeight="1">
      <c r="A29"/>
      <c r="B29"/>
      <c r="C29"/>
      <c r="D29"/>
      <c r="E29"/>
      <c r="F29"/>
      <c r="G29"/>
      <c r="H29"/>
      <c r="I29" s="234"/>
      <c r="J29" s="226">
        <f>J21+1</f>
        <v>3</v>
      </c>
      <c r="K29" s="227" t="s">
        <v>61</v>
      </c>
      <c r="L29" s="276"/>
      <c r="M29"/>
      <c r="N29"/>
      <c r="O29"/>
      <c r="P29"/>
      <c r="Q29"/>
      <c r="R29"/>
      <c r="S29" s="210"/>
      <c r="T29" s="210"/>
      <c r="U29" s="210"/>
      <c r="V29" s="274"/>
      <c r="W29" s="257"/>
      <c r="X29" s="257"/>
      <c r="Y29" s="257"/>
      <c r="Z29" s="257"/>
      <c r="AA29" s="257"/>
      <c r="AB29" s="257"/>
    </row>
    <row r="30" spans="1:28" ht="12" customHeight="1">
      <c r="A30"/>
      <c r="B30"/>
      <c r="C30"/>
      <c r="D30"/>
      <c r="E30"/>
      <c r="F30"/>
      <c r="G30"/>
      <c r="H30"/>
      <c r="I30" s="234"/>
      <c r="J30" s="216"/>
      <c r="K30" s="195"/>
      <c r="L30" s="196"/>
      <c r="M30"/>
      <c r="N30"/>
      <c r="O30"/>
      <c r="P30"/>
      <c r="Q30"/>
      <c r="R30"/>
      <c r="S30" s="273"/>
      <c r="T30" s="273"/>
      <c r="U30" s="273"/>
      <c r="V30" s="274"/>
      <c r="W30" s="257"/>
      <c r="X30" s="257"/>
      <c r="Y30" s="257"/>
      <c r="Z30" s="257"/>
      <c r="AA30" s="257"/>
      <c r="AB30" s="257"/>
    </row>
    <row r="31" spans="1:28" ht="12" customHeight="1">
      <c r="A31"/>
      <c r="B31"/>
      <c r="C31"/>
      <c r="D31"/>
      <c r="E31"/>
      <c r="F31"/>
      <c r="G31"/>
      <c r="H31"/>
      <c r="I31" s="234"/>
      <c r="J31"/>
      <c r="K31"/>
      <c r="L31"/>
      <c r="M31"/>
      <c r="N31"/>
      <c r="O31"/>
      <c r="P31"/>
      <c r="Q31"/>
      <c r="R31"/>
      <c r="S31" s="273"/>
      <c r="T31" s="273"/>
      <c r="U31" s="273"/>
      <c r="V31" s="274"/>
      <c r="W31" s="257"/>
      <c r="X31" s="257"/>
      <c r="Y31" s="257"/>
      <c r="Z31" s="257"/>
      <c r="AA31" s="257"/>
      <c r="AB31" s="257"/>
    </row>
    <row r="32" spans="1:28" ht="12" customHeight="1">
      <c r="A32"/>
      <c r="B32"/>
      <c r="C32"/>
      <c r="D32"/>
      <c r="E32"/>
      <c r="F32"/>
      <c r="G32"/>
      <c r="H32"/>
      <c r="I32" s="234">
        <v>-6</v>
      </c>
      <c r="J32" s="938"/>
      <c r="K32" s="938"/>
      <c r="L32" s="938"/>
      <c r="M32"/>
      <c r="N32"/>
      <c r="O32"/>
      <c r="P32"/>
      <c r="Q32"/>
      <c r="R32"/>
      <c r="S32" s="277"/>
      <c r="T32" s="277"/>
      <c r="U32" s="277"/>
      <c r="V32" s="232"/>
      <c r="W32" s="257"/>
      <c r="X32" s="257"/>
      <c r="Y32" s="257"/>
      <c r="Z32" s="257"/>
      <c r="AA32" s="257"/>
      <c r="AB32" s="257"/>
    </row>
    <row r="33" spans="1:28" ht="12" customHeight="1">
      <c r="A33"/>
      <c r="B33"/>
      <c r="C33"/>
      <c r="D33"/>
      <c r="E33"/>
      <c r="F33"/>
      <c r="G33"/>
      <c r="H33"/>
      <c r="I33" s="234"/>
      <c r="J33" s="226">
        <v>3</v>
      </c>
      <c r="K33" s="227" t="s">
        <v>61</v>
      </c>
      <c r="L33" s="276"/>
      <c r="M33"/>
      <c r="N33"/>
      <c r="O33"/>
      <c r="P33"/>
      <c r="Q33"/>
      <c r="R33"/>
      <c r="S33" s="277"/>
      <c r="T33" s="277"/>
      <c r="U33" s="277"/>
      <c r="V33" s="232"/>
      <c r="W33" s="257"/>
      <c r="X33" s="257"/>
      <c r="Y33" s="257"/>
      <c r="Z33" s="257"/>
      <c r="AA33" s="257"/>
      <c r="AB33" s="257"/>
    </row>
    <row r="34" spans="1:28" ht="14.25" customHeight="1">
      <c r="A34"/>
      <c r="B34"/>
      <c r="C34"/>
      <c r="D34"/>
      <c r="E34"/>
      <c r="F34" s="295"/>
      <c r="J34" s="170"/>
      <c r="K34" s="170"/>
      <c r="L34" s="170"/>
      <c r="M34" s="170"/>
      <c r="N34" s="170"/>
    </row>
    <row r="35" spans="1:28" ht="12" customHeight="1">
      <c r="L35"/>
      <c r="M35"/>
      <c r="N35"/>
      <c r="O35"/>
      <c r="P35"/>
      <c r="Q35"/>
      <c r="R35"/>
    </row>
    <row r="36" spans="1:28" ht="15" customHeight="1">
      <c r="A36" s="296"/>
      <c r="H36" s="297"/>
      <c r="I36" s="934"/>
      <c r="J36" s="934"/>
      <c r="K36" s="297"/>
      <c r="L36"/>
      <c r="M36"/>
      <c r="N36"/>
      <c r="O36"/>
      <c r="P36"/>
      <c r="Q36"/>
      <c r="R36"/>
    </row>
    <row r="37" spans="1:28" s="303" customFormat="1" ht="18.75" customHeight="1">
      <c r="A37" s="298"/>
      <c r="B37" s="935" t="s">
        <v>27</v>
      </c>
      <c r="C37" s="935"/>
      <c r="D37" s="935"/>
      <c r="E37" s="299"/>
      <c r="F37" s="300"/>
      <c r="G37" s="300"/>
      <c r="H37" s="301"/>
      <c r="I37" s="302"/>
      <c r="J37" s="301"/>
      <c r="M37" s="936"/>
      <c r="N37" s="936"/>
    </row>
    <row r="38" spans="1:28" s="303" customFormat="1" ht="13.5" customHeight="1">
      <c r="A38" s="305"/>
      <c r="B38" s="307"/>
      <c r="C38" s="308"/>
      <c r="D38" s="307"/>
      <c r="E38" s="299"/>
      <c r="F38" s="309"/>
      <c r="G38" s="299"/>
      <c r="H38" s="310"/>
      <c r="I38" s="311"/>
      <c r="J38" s="312"/>
      <c r="M38" s="314"/>
      <c r="N38" s="314"/>
    </row>
    <row r="39" spans="1:28" s="303" customFormat="1" ht="15.75">
      <c r="A39" s="309"/>
      <c r="B39" s="307" t="s">
        <v>28</v>
      </c>
      <c r="C39" s="316"/>
      <c r="D39" s="317"/>
      <c r="E39" s="318"/>
      <c r="F39" s="319"/>
      <c r="G39" s="320"/>
      <c r="H39" s="321"/>
      <c r="I39" s="302"/>
      <c r="J39" s="322"/>
      <c r="M39" s="322"/>
      <c r="N39" s="321"/>
    </row>
    <row r="40" spans="1:28" s="324" customFormat="1" ht="15">
      <c r="A40" s="323"/>
      <c r="B40" s="325"/>
      <c r="C40" s="326"/>
      <c r="D40" s="327"/>
      <c r="E40" s="328"/>
      <c r="G40" s="328"/>
      <c r="H40" s="329"/>
      <c r="J40" s="328"/>
      <c r="K40" s="329"/>
      <c r="M40" s="328"/>
      <c r="N40" s="329"/>
    </row>
    <row r="41" spans="1:28" s="334" customFormat="1" ht="15.75">
      <c r="A41" s="330"/>
      <c r="B41" s="332"/>
      <c r="C41" s="331"/>
      <c r="D41" s="332"/>
      <c r="E41" s="332"/>
      <c r="F41" s="331"/>
      <c r="G41" s="332"/>
      <c r="H41" s="333"/>
      <c r="I41" s="331"/>
      <c r="J41" s="332"/>
      <c r="K41" s="333"/>
      <c r="L41" s="331"/>
      <c r="M41" s="332"/>
      <c r="N41" s="333"/>
    </row>
    <row r="42" spans="1:28">
      <c r="B42" s="170"/>
    </row>
    <row r="43" spans="1:28">
      <c r="B43" s="170"/>
    </row>
    <row r="44" spans="1:28">
      <c r="B44" s="170"/>
    </row>
    <row r="45" spans="1:28">
      <c r="B45" s="170"/>
    </row>
    <row r="46" spans="1:28">
      <c r="B46" s="170"/>
    </row>
    <row r="47" spans="1:28">
      <c r="B47" s="170"/>
    </row>
    <row r="48" spans="1:28">
      <c r="B48" s="170"/>
    </row>
    <row r="49" spans="2:2">
      <c r="B49" s="170"/>
    </row>
  </sheetData>
  <mergeCells count="27">
    <mergeCell ref="M6:N6"/>
    <mergeCell ref="J12:L12"/>
    <mergeCell ref="A1:L1"/>
    <mergeCell ref="A3:L3"/>
    <mergeCell ref="D6:F6"/>
    <mergeCell ref="G6:I6"/>
    <mergeCell ref="J6:L6"/>
    <mergeCell ref="D8:E8"/>
    <mergeCell ref="G8:I8"/>
    <mergeCell ref="D9:E9"/>
    <mergeCell ref="D10:F10"/>
    <mergeCell ref="G12:H12"/>
    <mergeCell ref="P23:R23"/>
    <mergeCell ref="J27:L27"/>
    <mergeCell ref="J32:L32"/>
    <mergeCell ref="G13:H13"/>
    <mergeCell ref="D14:F14"/>
    <mergeCell ref="D16:E16"/>
    <mergeCell ref="G16:I16"/>
    <mergeCell ref="D17:E17"/>
    <mergeCell ref="D18:F18"/>
    <mergeCell ref="I36:J36"/>
    <mergeCell ref="B37:D37"/>
    <mergeCell ref="M37:N37"/>
    <mergeCell ref="J19:L19"/>
    <mergeCell ref="B23:C23"/>
    <mergeCell ref="D23:F23"/>
  </mergeCells>
  <conditionalFormatting sqref="B5 B7 B9 B11:B20">
    <cfRule type="cellIs" dxfId="3" priority="1" operator="equal">
      <formula>0</formula>
    </cfRule>
  </conditionalFormatting>
  <pageMargins left="0.51181102362204722" right="0" top="0.27559055118110237" bottom="0.19685039370078741" header="0.19685039370078741" footer="0.27559055118110237"/>
  <pageSetup paperSize="9" firstPageNumber="2" orientation="portrait" horizontalDpi="300" verticalDpi="300" r:id="rId1"/>
  <headerFooter alignWithMargins="0">
    <oddHeader>&amp;R&amp;"Arial,курсив"&amp;8система с выбыванием (прямой нокаут)</oddHeader>
  </headerFooter>
  <drawing r:id="rId2"/>
</worksheet>
</file>

<file path=xl/worksheets/sheet14.xml><?xml version="1.0" encoding="utf-8"?>
<worksheet xmlns="http://schemas.openxmlformats.org/spreadsheetml/2006/main" xmlns:r="http://schemas.openxmlformats.org/officeDocument/2006/relationships">
  <sheetPr codeName="Лист44">
    <tabColor theme="5" tint="0.39997558519241921"/>
    <pageSetUpPr fitToPage="1"/>
  </sheetPr>
  <dimension ref="A1:AI49"/>
  <sheetViews>
    <sheetView showWhiteSpace="0" view="pageBreakPreview" zoomScale="70" zoomScaleNormal="85" zoomScaleSheetLayoutView="70" zoomScalePageLayoutView="70" workbookViewId="0">
      <selection sqref="A1:L1"/>
    </sheetView>
  </sheetViews>
  <sheetFormatPr defaultRowHeight="12.75"/>
  <cols>
    <col min="1" max="1" width="3.28515625" style="292" customWidth="1"/>
    <col min="2" max="2" width="21.85546875" style="231" customWidth="1"/>
    <col min="3" max="3" width="2.140625" style="230" customWidth="1"/>
    <col min="4" max="4" width="12.28515625" style="231" customWidth="1"/>
    <col min="5" max="5" width="1.42578125" style="231" customWidth="1"/>
    <col min="6" max="6" width="10.5703125" style="230" customWidth="1"/>
    <col min="7" max="7" width="12.7109375" style="231" customWidth="1"/>
    <col min="8" max="8" width="2.140625" style="232" customWidth="1"/>
    <col min="9" max="9" width="11.7109375" style="230" customWidth="1"/>
    <col min="10" max="10" width="13.140625" style="230" customWidth="1"/>
    <col min="11" max="11" width="2.42578125" style="230" customWidth="1"/>
    <col min="12" max="12" width="10.28515625" style="230" customWidth="1"/>
    <col min="13" max="13" width="11.7109375" style="230" customWidth="1"/>
    <col min="14" max="14" width="2.140625" style="230" customWidth="1"/>
    <col min="15" max="15" width="13" style="230" customWidth="1"/>
    <col min="16" max="16" width="10.7109375" style="231" customWidth="1"/>
    <col min="17" max="17" width="1.140625" style="232" customWidth="1"/>
    <col min="18" max="18" width="7.85546875" style="230" customWidth="1"/>
    <col min="19" max="19" width="4.42578125" style="170" customWidth="1"/>
    <col min="20" max="20" width="7.42578125" style="170" customWidth="1"/>
    <col min="21" max="21" width="1.7109375" style="170" customWidth="1"/>
    <col min="22" max="22" width="11.42578125" style="170" customWidth="1"/>
    <col min="23" max="253" width="9.140625" style="170"/>
    <col min="254" max="254" width="3.28515625" style="170" customWidth="1"/>
    <col min="255" max="255" width="0" style="170" hidden="1" customWidth="1"/>
    <col min="256" max="256" width="10.7109375" style="170" customWidth="1"/>
    <col min="257" max="257" width="5.7109375" style="170" customWidth="1"/>
    <col min="258" max="258" width="3.42578125" style="170" customWidth="1"/>
    <col min="259" max="259" width="0" style="170" hidden="1" customWidth="1"/>
    <col min="260" max="260" width="10.7109375" style="170" customWidth="1"/>
    <col min="261" max="261" width="1.42578125" style="170" customWidth="1"/>
    <col min="262" max="262" width="8.140625" style="170" customWidth="1"/>
    <col min="263" max="263" width="0" style="170" hidden="1" customWidth="1"/>
    <col min="264" max="264" width="10.7109375" style="170" customWidth="1"/>
    <col min="265" max="265" width="2.140625" style="170" customWidth="1"/>
    <col min="266" max="266" width="8.28515625" style="170" customWidth="1"/>
    <col min="267" max="267" width="0" style="170" hidden="1" customWidth="1"/>
    <col min="268" max="268" width="10.7109375" style="170" customWidth="1"/>
    <col min="269" max="269" width="1.85546875" style="170" customWidth="1"/>
    <col min="270" max="270" width="8.28515625" style="170" customWidth="1"/>
    <col min="271" max="271" width="0" style="170" hidden="1" customWidth="1"/>
    <col min="272" max="272" width="10.7109375" style="170" customWidth="1"/>
    <col min="273" max="273" width="1.140625" style="170" customWidth="1"/>
    <col min="274" max="274" width="7.85546875" style="170" customWidth="1"/>
    <col min="275" max="275" width="0" style="170" hidden="1" customWidth="1"/>
    <col min="276" max="276" width="7.42578125" style="170" customWidth="1"/>
    <col min="277" max="277" width="1.7109375" style="170" customWidth="1"/>
    <col min="278" max="278" width="11.42578125" style="170" customWidth="1"/>
    <col min="279" max="509" width="9.140625" style="170"/>
    <col min="510" max="510" width="3.28515625" style="170" customWidth="1"/>
    <col min="511" max="511" width="0" style="170" hidden="1" customWidth="1"/>
    <col min="512" max="512" width="10.7109375" style="170" customWidth="1"/>
    <col min="513" max="513" width="5.7109375" style="170" customWidth="1"/>
    <col min="514" max="514" width="3.42578125" style="170" customWidth="1"/>
    <col min="515" max="515" width="0" style="170" hidden="1" customWidth="1"/>
    <col min="516" max="516" width="10.7109375" style="170" customWidth="1"/>
    <col min="517" max="517" width="1.42578125" style="170" customWidth="1"/>
    <col min="518" max="518" width="8.140625" style="170" customWidth="1"/>
    <col min="519" max="519" width="0" style="170" hidden="1" customWidth="1"/>
    <col min="520" max="520" width="10.7109375" style="170" customWidth="1"/>
    <col min="521" max="521" width="2.140625" style="170" customWidth="1"/>
    <col min="522" max="522" width="8.28515625" style="170" customWidth="1"/>
    <col min="523" max="523" width="0" style="170" hidden="1" customWidth="1"/>
    <col min="524" max="524" width="10.7109375" style="170" customWidth="1"/>
    <col min="525" max="525" width="1.85546875" style="170" customWidth="1"/>
    <col min="526" max="526" width="8.28515625" style="170" customWidth="1"/>
    <col min="527" max="527" width="0" style="170" hidden="1" customWidth="1"/>
    <col min="528" max="528" width="10.7109375" style="170" customWidth="1"/>
    <col min="529" max="529" width="1.140625" style="170" customWidth="1"/>
    <col min="530" max="530" width="7.85546875" style="170" customWidth="1"/>
    <col min="531" max="531" width="0" style="170" hidden="1" customWidth="1"/>
    <col min="532" max="532" width="7.42578125" style="170" customWidth="1"/>
    <col min="533" max="533" width="1.7109375" style="170" customWidth="1"/>
    <col min="534" max="534" width="11.42578125" style="170" customWidth="1"/>
    <col min="535" max="765" width="9.140625" style="170"/>
    <col min="766" max="766" width="3.28515625" style="170" customWidth="1"/>
    <col min="767" max="767" width="0" style="170" hidden="1" customWidth="1"/>
    <col min="768" max="768" width="10.7109375" style="170" customWidth="1"/>
    <col min="769" max="769" width="5.7109375" style="170" customWidth="1"/>
    <col min="770" max="770" width="3.42578125" style="170" customWidth="1"/>
    <col min="771" max="771" width="0" style="170" hidden="1" customWidth="1"/>
    <col min="772" max="772" width="10.7109375" style="170" customWidth="1"/>
    <col min="773" max="773" width="1.42578125" style="170" customWidth="1"/>
    <col min="774" max="774" width="8.140625" style="170" customWidth="1"/>
    <col min="775" max="775" width="0" style="170" hidden="1" customWidth="1"/>
    <col min="776" max="776" width="10.7109375" style="170" customWidth="1"/>
    <col min="777" max="777" width="2.140625" style="170" customWidth="1"/>
    <col min="778" max="778" width="8.28515625" style="170" customWidth="1"/>
    <col min="779" max="779" width="0" style="170" hidden="1" customWidth="1"/>
    <col min="780" max="780" width="10.7109375" style="170" customWidth="1"/>
    <col min="781" max="781" width="1.85546875" style="170" customWidth="1"/>
    <col min="782" max="782" width="8.28515625" style="170" customWidth="1"/>
    <col min="783" max="783" width="0" style="170" hidden="1" customWidth="1"/>
    <col min="784" max="784" width="10.7109375" style="170" customWidth="1"/>
    <col min="785" max="785" width="1.140625" style="170" customWidth="1"/>
    <col min="786" max="786" width="7.85546875" style="170" customWidth="1"/>
    <col min="787" max="787" width="0" style="170" hidden="1" customWidth="1"/>
    <col min="788" max="788" width="7.42578125" style="170" customWidth="1"/>
    <col min="789" max="789" width="1.7109375" style="170" customWidth="1"/>
    <col min="790" max="790" width="11.42578125" style="170" customWidth="1"/>
    <col min="791" max="1021" width="9.140625" style="170"/>
    <col min="1022" max="1022" width="3.28515625" style="170" customWidth="1"/>
    <col min="1023" max="1023" width="0" style="170" hidden="1" customWidth="1"/>
    <col min="1024" max="1024" width="10.7109375" style="170" customWidth="1"/>
    <col min="1025" max="1025" width="5.7109375" style="170" customWidth="1"/>
    <col min="1026" max="1026" width="3.42578125" style="170" customWidth="1"/>
    <col min="1027" max="1027" width="0" style="170" hidden="1" customWidth="1"/>
    <col min="1028" max="1028" width="10.7109375" style="170" customWidth="1"/>
    <col min="1029" max="1029" width="1.42578125" style="170" customWidth="1"/>
    <col min="1030" max="1030" width="8.140625" style="170" customWidth="1"/>
    <col min="1031" max="1031" width="0" style="170" hidden="1" customWidth="1"/>
    <col min="1032" max="1032" width="10.7109375" style="170" customWidth="1"/>
    <col min="1033" max="1033" width="2.140625" style="170" customWidth="1"/>
    <col min="1034" max="1034" width="8.28515625" style="170" customWidth="1"/>
    <col min="1035" max="1035" width="0" style="170" hidden="1" customWidth="1"/>
    <col min="1036" max="1036" width="10.7109375" style="170" customWidth="1"/>
    <col min="1037" max="1037" width="1.85546875" style="170" customWidth="1"/>
    <col min="1038" max="1038" width="8.28515625" style="170" customWidth="1"/>
    <col min="1039" max="1039" width="0" style="170" hidden="1" customWidth="1"/>
    <col min="1040" max="1040" width="10.7109375" style="170" customWidth="1"/>
    <col min="1041" max="1041" width="1.140625" style="170" customWidth="1"/>
    <col min="1042" max="1042" width="7.85546875" style="170" customWidth="1"/>
    <col min="1043" max="1043" width="0" style="170" hidden="1" customWidth="1"/>
    <col min="1044" max="1044" width="7.42578125" style="170" customWidth="1"/>
    <col min="1045" max="1045" width="1.7109375" style="170" customWidth="1"/>
    <col min="1046" max="1046" width="11.42578125" style="170" customWidth="1"/>
    <col min="1047" max="1277" width="9.140625" style="170"/>
    <col min="1278" max="1278" width="3.28515625" style="170" customWidth="1"/>
    <col min="1279" max="1279" width="0" style="170" hidden="1" customWidth="1"/>
    <col min="1280" max="1280" width="10.7109375" style="170" customWidth="1"/>
    <col min="1281" max="1281" width="5.7109375" style="170" customWidth="1"/>
    <col min="1282" max="1282" width="3.42578125" style="170" customWidth="1"/>
    <col min="1283" max="1283" width="0" style="170" hidden="1" customWidth="1"/>
    <col min="1284" max="1284" width="10.7109375" style="170" customWidth="1"/>
    <col min="1285" max="1285" width="1.42578125" style="170" customWidth="1"/>
    <col min="1286" max="1286" width="8.140625" style="170" customWidth="1"/>
    <col min="1287" max="1287" width="0" style="170" hidden="1" customWidth="1"/>
    <col min="1288" max="1288" width="10.7109375" style="170" customWidth="1"/>
    <col min="1289" max="1289" width="2.140625" style="170" customWidth="1"/>
    <col min="1290" max="1290" width="8.28515625" style="170" customWidth="1"/>
    <col min="1291" max="1291" width="0" style="170" hidden="1" customWidth="1"/>
    <col min="1292" max="1292" width="10.7109375" style="170" customWidth="1"/>
    <col min="1293" max="1293" width="1.85546875" style="170" customWidth="1"/>
    <col min="1294" max="1294" width="8.28515625" style="170" customWidth="1"/>
    <col min="1295" max="1295" width="0" style="170" hidden="1" customWidth="1"/>
    <col min="1296" max="1296" width="10.7109375" style="170" customWidth="1"/>
    <col min="1297" max="1297" width="1.140625" style="170" customWidth="1"/>
    <col min="1298" max="1298" width="7.85546875" style="170" customWidth="1"/>
    <col min="1299" max="1299" width="0" style="170" hidden="1" customWidth="1"/>
    <col min="1300" max="1300" width="7.42578125" style="170" customWidth="1"/>
    <col min="1301" max="1301" width="1.7109375" style="170" customWidth="1"/>
    <col min="1302" max="1302" width="11.42578125" style="170" customWidth="1"/>
    <col min="1303" max="1533" width="9.140625" style="170"/>
    <col min="1534" max="1534" width="3.28515625" style="170" customWidth="1"/>
    <col min="1535" max="1535" width="0" style="170" hidden="1" customWidth="1"/>
    <col min="1536" max="1536" width="10.7109375" style="170" customWidth="1"/>
    <col min="1537" max="1537" width="5.7109375" style="170" customWidth="1"/>
    <col min="1538" max="1538" width="3.42578125" style="170" customWidth="1"/>
    <col min="1539" max="1539" width="0" style="170" hidden="1" customWidth="1"/>
    <col min="1540" max="1540" width="10.7109375" style="170" customWidth="1"/>
    <col min="1541" max="1541" width="1.42578125" style="170" customWidth="1"/>
    <col min="1542" max="1542" width="8.140625" style="170" customWidth="1"/>
    <col min="1543" max="1543" width="0" style="170" hidden="1" customWidth="1"/>
    <col min="1544" max="1544" width="10.7109375" style="170" customWidth="1"/>
    <col min="1545" max="1545" width="2.140625" style="170" customWidth="1"/>
    <col min="1546" max="1546" width="8.28515625" style="170" customWidth="1"/>
    <col min="1547" max="1547" width="0" style="170" hidden="1" customWidth="1"/>
    <col min="1548" max="1548" width="10.7109375" style="170" customWidth="1"/>
    <col min="1549" max="1549" width="1.85546875" style="170" customWidth="1"/>
    <col min="1550" max="1550" width="8.28515625" style="170" customWidth="1"/>
    <col min="1551" max="1551" width="0" style="170" hidden="1" customWidth="1"/>
    <col min="1552" max="1552" width="10.7109375" style="170" customWidth="1"/>
    <col min="1553" max="1553" width="1.140625" style="170" customWidth="1"/>
    <col min="1554" max="1554" width="7.85546875" style="170" customWidth="1"/>
    <col min="1555" max="1555" width="0" style="170" hidden="1" customWidth="1"/>
    <col min="1556" max="1556" width="7.42578125" style="170" customWidth="1"/>
    <col min="1557" max="1557" width="1.7109375" style="170" customWidth="1"/>
    <col min="1558" max="1558" width="11.42578125" style="170" customWidth="1"/>
    <col min="1559" max="1789" width="9.140625" style="170"/>
    <col min="1790" max="1790" width="3.28515625" style="170" customWidth="1"/>
    <col min="1791" max="1791" width="0" style="170" hidden="1" customWidth="1"/>
    <col min="1792" max="1792" width="10.7109375" style="170" customWidth="1"/>
    <col min="1793" max="1793" width="5.7109375" style="170" customWidth="1"/>
    <col min="1794" max="1794" width="3.42578125" style="170" customWidth="1"/>
    <col min="1795" max="1795" width="0" style="170" hidden="1" customWidth="1"/>
    <col min="1796" max="1796" width="10.7109375" style="170" customWidth="1"/>
    <col min="1797" max="1797" width="1.42578125" style="170" customWidth="1"/>
    <col min="1798" max="1798" width="8.140625" style="170" customWidth="1"/>
    <col min="1799" max="1799" width="0" style="170" hidden="1" customWidth="1"/>
    <col min="1800" max="1800" width="10.7109375" style="170" customWidth="1"/>
    <col min="1801" max="1801" width="2.140625" style="170" customWidth="1"/>
    <col min="1802" max="1802" width="8.28515625" style="170" customWidth="1"/>
    <col min="1803" max="1803" width="0" style="170" hidden="1" customWidth="1"/>
    <col min="1804" max="1804" width="10.7109375" style="170" customWidth="1"/>
    <col min="1805" max="1805" width="1.85546875" style="170" customWidth="1"/>
    <col min="1806" max="1806" width="8.28515625" style="170" customWidth="1"/>
    <col min="1807" max="1807" width="0" style="170" hidden="1" customWidth="1"/>
    <col min="1808" max="1808" width="10.7109375" style="170" customWidth="1"/>
    <col min="1809" max="1809" width="1.140625" style="170" customWidth="1"/>
    <col min="1810" max="1810" width="7.85546875" style="170" customWidth="1"/>
    <col min="1811" max="1811" width="0" style="170" hidden="1" customWidth="1"/>
    <col min="1812" max="1812" width="7.42578125" style="170" customWidth="1"/>
    <col min="1813" max="1813" width="1.7109375" style="170" customWidth="1"/>
    <col min="1814" max="1814" width="11.42578125" style="170" customWidth="1"/>
    <col min="1815" max="2045" width="9.140625" style="170"/>
    <col min="2046" max="2046" width="3.28515625" style="170" customWidth="1"/>
    <col min="2047" max="2047" width="0" style="170" hidden="1" customWidth="1"/>
    <col min="2048" max="2048" width="10.7109375" style="170" customWidth="1"/>
    <col min="2049" max="2049" width="5.7109375" style="170" customWidth="1"/>
    <col min="2050" max="2050" width="3.42578125" style="170" customWidth="1"/>
    <col min="2051" max="2051" width="0" style="170" hidden="1" customWidth="1"/>
    <col min="2052" max="2052" width="10.7109375" style="170" customWidth="1"/>
    <col min="2053" max="2053" width="1.42578125" style="170" customWidth="1"/>
    <col min="2054" max="2054" width="8.140625" style="170" customWidth="1"/>
    <col min="2055" max="2055" width="0" style="170" hidden="1" customWidth="1"/>
    <col min="2056" max="2056" width="10.7109375" style="170" customWidth="1"/>
    <col min="2057" max="2057" width="2.140625" style="170" customWidth="1"/>
    <col min="2058" max="2058" width="8.28515625" style="170" customWidth="1"/>
    <col min="2059" max="2059" width="0" style="170" hidden="1" customWidth="1"/>
    <col min="2060" max="2060" width="10.7109375" style="170" customWidth="1"/>
    <col min="2061" max="2061" width="1.85546875" style="170" customWidth="1"/>
    <col min="2062" max="2062" width="8.28515625" style="170" customWidth="1"/>
    <col min="2063" max="2063" width="0" style="170" hidden="1" customWidth="1"/>
    <col min="2064" max="2064" width="10.7109375" style="170" customWidth="1"/>
    <col min="2065" max="2065" width="1.140625" style="170" customWidth="1"/>
    <col min="2066" max="2066" width="7.85546875" style="170" customWidth="1"/>
    <col min="2067" max="2067" width="0" style="170" hidden="1" customWidth="1"/>
    <col min="2068" max="2068" width="7.42578125" style="170" customWidth="1"/>
    <col min="2069" max="2069" width="1.7109375" style="170" customWidth="1"/>
    <col min="2070" max="2070" width="11.42578125" style="170" customWidth="1"/>
    <col min="2071" max="2301" width="9.140625" style="170"/>
    <col min="2302" max="2302" width="3.28515625" style="170" customWidth="1"/>
    <col min="2303" max="2303" width="0" style="170" hidden="1" customWidth="1"/>
    <col min="2304" max="2304" width="10.7109375" style="170" customWidth="1"/>
    <col min="2305" max="2305" width="5.7109375" style="170" customWidth="1"/>
    <col min="2306" max="2306" width="3.42578125" style="170" customWidth="1"/>
    <col min="2307" max="2307" width="0" style="170" hidden="1" customWidth="1"/>
    <col min="2308" max="2308" width="10.7109375" style="170" customWidth="1"/>
    <col min="2309" max="2309" width="1.42578125" style="170" customWidth="1"/>
    <col min="2310" max="2310" width="8.140625" style="170" customWidth="1"/>
    <col min="2311" max="2311" width="0" style="170" hidden="1" customWidth="1"/>
    <col min="2312" max="2312" width="10.7109375" style="170" customWidth="1"/>
    <col min="2313" max="2313" width="2.140625" style="170" customWidth="1"/>
    <col min="2314" max="2314" width="8.28515625" style="170" customWidth="1"/>
    <col min="2315" max="2315" width="0" style="170" hidden="1" customWidth="1"/>
    <col min="2316" max="2316" width="10.7109375" style="170" customWidth="1"/>
    <col min="2317" max="2317" width="1.85546875" style="170" customWidth="1"/>
    <col min="2318" max="2318" width="8.28515625" style="170" customWidth="1"/>
    <col min="2319" max="2319" width="0" style="170" hidden="1" customWidth="1"/>
    <col min="2320" max="2320" width="10.7109375" style="170" customWidth="1"/>
    <col min="2321" max="2321" width="1.140625" style="170" customWidth="1"/>
    <col min="2322" max="2322" width="7.85546875" style="170" customWidth="1"/>
    <col min="2323" max="2323" width="0" style="170" hidden="1" customWidth="1"/>
    <col min="2324" max="2324" width="7.42578125" style="170" customWidth="1"/>
    <col min="2325" max="2325" width="1.7109375" style="170" customWidth="1"/>
    <col min="2326" max="2326" width="11.42578125" style="170" customWidth="1"/>
    <col min="2327" max="2557" width="9.140625" style="170"/>
    <col min="2558" max="2558" width="3.28515625" style="170" customWidth="1"/>
    <col min="2559" max="2559" width="0" style="170" hidden="1" customWidth="1"/>
    <col min="2560" max="2560" width="10.7109375" style="170" customWidth="1"/>
    <col min="2561" max="2561" width="5.7109375" style="170" customWidth="1"/>
    <col min="2562" max="2562" width="3.42578125" style="170" customWidth="1"/>
    <col min="2563" max="2563" width="0" style="170" hidden="1" customWidth="1"/>
    <col min="2564" max="2564" width="10.7109375" style="170" customWidth="1"/>
    <col min="2565" max="2565" width="1.42578125" style="170" customWidth="1"/>
    <col min="2566" max="2566" width="8.140625" style="170" customWidth="1"/>
    <col min="2567" max="2567" width="0" style="170" hidden="1" customWidth="1"/>
    <col min="2568" max="2568" width="10.7109375" style="170" customWidth="1"/>
    <col min="2569" max="2569" width="2.140625" style="170" customWidth="1"/>
    <col min="2570" max="2570" width="8.28515625" style="170" customWidth="1"/>
    <col min="2571" max="2571" width="0" style="170" hidden="1" customWidth="1"/>
    <col min="2572" max="2572" width="10.7109375" style="170" customWidth="1"/>
    <col min="2573" max="2573" width="1.85546875" style="170" customWidth="1"/>
    <col min="2574" max="2574" width="8.28515625" style="170" customWidth="1"/>
    <col min="2575" max="2575" width="0" style="170" hidden="1" customWidth="1"/>
    <col min="2576" max="2576" width="10.7109375" style="170" customWidth="1"/>
    <col min="2577" max="2577" width="1.140625" style="170" customWidth="1"/>
    <col min="2578" max="2578" width="7.85546875" style="170" customWidth="1"/>
    <col min="2579" max="2579" width="0" style="170" hidden="1" customWidth="1"/>
    <col min="2580" max="2580" width="7.42578125" style="170" customWidth="1"/>
    <col min="2581" max="2581" width="1.7109375" style="170" customWidth="1"/>
    <col min="2582" max="2582" width="11.42578125" style="170" customWidth="1"/>
    <col min="2583" max="2813" width="9.140625" style="170"/>
    <col min="2814" max="2814" width="3.28515625" style="170" customWidth="1"/>
    <col min="2815" max="2815" width="0" style="170" hidden="1" customWidth="1"/>
    <col min="2816" max="2816" width="10.7109375" style="170" customWidth="1"/>
    <col min="2817" max="2817" width="5.7109375" style="170" customWidth="1"/>
    <col min="2818" max="2818" width="3.42578125" style="170" customWidth="1"/>
    <col min="2819" max="2819" width="0" style="170" hidden="1" customWidth="1"/>
    <col min="2820" max="2820" width="10.7109375" style="170" customWidth="1"/>
    <col min="2821" max="2821" width="1.42578125" style="170" customWidth="1"/>
    <col min="2822" max="2822" width="8.140625" style="170" customWidth="1"/>
    <col min="2823" max="2823" width="0" style="170" hidden="1" customWidth="1"/>
    <col min="2824" max="2824" width="10.7109375" style="170" customWidth="1"/>
    <col min="2825" max="2825" width="2.140625" style="170" customWidth="1"/>
    <col min="2826" max="2826" width="8.28515625" style="170" customWidth="1"/>
    <col min="2827" max="2827" width="0" style="170" hidden="1" customWidth="1"/>
    <col min="2828" max="2828" width="10.7109375" style="170" customWidth="1"/>
    <col min="2829" max="2829" width="1.85546875" style="170" customWidth="1"/>
    <col min="2830" max="2830" width="8.28515625" style="170" customWidth="1"/>
    <col min="2831" max="2831" width="0" style="170" hidden="1" customWidth="1"/>
    <col min="2832" max="2832" width="10.7109375" style="170" customWidth="1"/>
    <col min="2833" max="2833" width="1.140625" style="170" customWidth="1"/>
    <col min="2834" max="2834" width="7.85546875" style="170" customWidth="1"/>
    <col min="2835" max="2835" width="0" style="170" hidden="1" customWidth="1"/>
    <col min="2836" max="2836" width="7.42578125" style="170" customWidth="1"/>
    <col min="2837" max="2837" width="1.7109375" style="170" customWidth="1"/>
    <col min="2838" max="2838" width="11.42578125" style="170" customWidth="1"/>
    <col min="2839" max="3069" width="9.140625" style="170"/>
    <col min="3070" max="3070" width="3.28515625" style="170" customWidth="1"/>
    <col min="3071" max="3071" width="0" style="170" hidden="1" customWidth="1"/>
    <col min="3072" max="3072" width="10.7109375" style="170" customWidth="1"/>
    <col min="3073" max="3073" width="5.7109375" style="170" customWidth="1"/>
    <col min="3074" max="3074" width="3.42578125" style="170" customWidth="1"/>
    <col min="3075" max="3075" width="0" style="170" hidden="1" customWidth="1"/>
    <col min="3076" max="3076" width="10.7109375" style="170" customWidth="1"/>
    <col min="3077" max="3077" width="1.42578125" style="170" customWidth="1"/>
    <col min="3078" max="3078" width="8.140625" style="170" customWidth="1"/>
    <col min="3079" max="3079" width="0" style="170" hidden="1" customWidth="1"/>
    <col min="3080" max="3080" width="10.7109375" style="170" customWidth="1"/>
    <col min="3081" max="3081" width="2.140625" style="170" customWidth="1"/>
    <col min="3082" max="3082" width="8.28515625" style="170" customWidth="1"/>
    <col min="3083" max="3083" width="0" style="170" hidden="1" customWidth="1"/>
    <col min="3084" max="3084" width="10.7109375" style="170" customWidth="1"/>
    <col min="3085" max="3085" width="1.85546875" style="170" customWidth="1"/>
    <col min="3086" max="3086" width="8.28515625" style="170" customWidth="1"/>
    <col min="3087" max="3087" width="0" style="170" hidden="1" customWidth="1"/>
    <col min="3088" max="3088" width="10.7109375" style="170" customWidth="1"/>
    <col min="3089" max="3089" width="1.140625" style="170" customWidth="1"/>
    <col min="3090" max="3090" width="7.85546875" style="170" customWidth="1"/>
    <col min="3091" max="3091" width="0" style="170" hidden="1" customWidth="1"/>
    <col min="3092" max="3092" width="7.42578125" style="170" customWidth="1"/>
    <col min="3093" max="3093" width="1.7109375" style="170" customWidth="1"/>
    <col min="3094" max="3094" width="11.42578125" style="170" customWidth="1"/>
    <col min="3095" max="3325" width="9.140625" style="170"/>
    <col min="3326" max="3326" width="3.28515625" style="170" customWidth="1"/>
    <col min="3327" max="3327" width="0" style="170" hidden="1" customWidth="1"/>
    <col min="3328" max="3328" width="10.7109375" style="170" customWidth="1"/>
    <col min="3329" max="3329" width="5.7109375" style="170" customWidth="1"/>
    <col min="3330" max="3330" width="3.42578125" style="170" customWidth="1"/>
    <col min="3331" max="3331" width="0" style="170" hidden="1" customWidth="1"/>
    <col min="3332" max="3332" width="10.7109375" style="170" customWidth="1"/>
    <col min="3333" max="3333" width="1.42578125" style="170" customWidth="1"/>
    <col min="3334" max="3334" width="8.140625" style="170" customWidth="1"/>
    <col min="3335" max="3335" width="0" style="170" hidden="1" customWidth="1"/>
    <col min="3336" max="3336" width="10.7109375" style="170" customWidth="1"/>
    <col min="3337" max="3337" width="2.140625" style="170" customWidth="1"/>
    <col min="3338" max="3338" width="8.28515625" style="170" customWidth="1"/>
    <col min="3339" max="3339" width="0" style="170" hidden="1" customWidth="1"/>
    <col min="3340" max="3340" width="10.7109375" style="170" customWidth="1"/>
    <col min="3341" max="3341" width="1.85546875" style="170" customWidth="1"/>
    <col min="3342" max="3342" width="8.28515625" style="170" customWidth="1"/>
    <col min="3343" max="3343" width="0" style="170" hidden="1" customWidth="1"/>
    <col min="3344" max="3344" width="10.7109375" style="170" customWidth="1"/>
    <col min="3345" max="3345" width="1.140625" style="170" customWidth="1"/>
    <col min="3346" max="3346" width="7.85546875" style="170" customWidth="1"/>
    <col min="3347" max="3347" width="0" style="170" hidden="1" customWidth="1"/>
    <col min="3348" max="3348" width="7.42578125" style="170" customWidth="1"/>
    <col min="3349" max="3349" width="1.7109375" style="170" customWidth="1"/>
    <col min="3350" max="3350" width="11.42578125" style="170" customWidth="1"/>
    <col min="3351" max="3581" width="9.140625" style="170"/>
    <col min="3582" max="3582" width="3.28515625" style="170" customWidth="1"/>
    <col min="3583" max="3583" width="0" style="170" hidden="1" customWidth="1"/>
    <col min="3584" max="3584" width="10.7109375" style="170" customWidth="1"/>
    <col min="3585" max="3585" width="5.7109375" style="170" customWidth="1"/>
    <col min="3586" max="3586" width="3.42578125" style="170" customWidth="1"/>
    <col min="3587" max="3587" width="0" style="170" hidden="1" customWidth="1"/>
    <col min="3588" max="3588" width="10.7109375" style="170" customWidth="1"/>
    <col min="3589" max="3589" width="1.42578125" style="170" customWidth="1"/>
    <col min="3590" max="3590" width="8.140625" style="170" customWidth="1"/>
    <col min="3591" max="3591" width="0" style="170" hidden="1" customWidth="1"/>
    <col min="3592" max="3592" width="10.7109375" style="170" customWidth="1"/>
    <col min="3593" max="3593" width="2.140625" style="170" customWidth="1"/>
    <col min="3594" max="3594" width="8.28515625" style="170" customWidth="1"/>
    <col min="3595" max="3595" width="0" style="170" hidden="1" customWidth="1"/>
    <col min="3596" max="3596" width="10.7109375" style="170" customWidth="1"/>
    <col min="3597" max="3597" width="1.85546875" style="170" customWidth="1"/>
    <col min="3598" max="3598" width="8.28515625" style="170" customWidth="1"/>
    <col min="3599" max="3599" width="0" style="170" hidden="1" customWidth="1"/>
    <col min="3600" max="3600" width="10.7109375" style="170" customWidth="1"/>
    <col min="3601" max="3601" width="1.140625" style="170" customWidth="1"/>
    <col min="3602" max="3602" width="7.85546875" style="170" customWidth="1"/>
    <col min="3603" max="3603" width="0" style="170" hidden="1" customWidth="1"/>
    <col min="3604" max="3604" width="7.42578125" style="170" customWidth="1"/>
    <col min="3605" max="3605" width="1.7109375" style="170" customWidth="1"/>
    <col min="3606" max="3606" width="11.42578125" style="170" customWidth="1"/>
    <col min="3607" max="3837" width="9.140625" style="170"/>
    <col min="3838" max="3838" width="3.28515625" style="170" customWidth="1"/>
    <col min="3839" max="3839" width="0" style="170" hidden="1" customWidth="1"/>
    <col min="3840" max="3840" width="10.7109375" style="170" customWidth="1"/>
    <col min="3841" max="3841" width="5.7109375" style="170" customWidth="1"/>
    <col min="3842" max="3842" width="3.42578125" style="170" customWidth="1"/>
    <col min="3843" max="3843" width="0" style="170" hidden="1" customWidth="1"/>
    <col min="3844" max="3844" width="10.7109375" style="170" customWidth="1"/>
    <col min="3845" max="3845" width="1.42578125" style="170" customWidth="1"/>
    <col min="3846" max="3846" width="8.140625" style="170" customWidth="1"/>
    <col min="3847" max="3847" width="0" style="170" hidden="1" customWidth="1"/>
    <col min="3848" max="3848" width="10.7109375" style="170" customWidth="1"/>
    <col min="3849" max="3849" width="2.140625" style="170" customWidth="1"/>
    <col min="3850" max="3850" width="8.28515625" style="170" customWidth="1"/>
    <col min="3851" max="3851" width="0" style="170" hidden="1" customWidth="1"/>
    <col min="3852" max="3852" width="10.7109375" style="170" customWidth="1"/>
    <col min="3853" max="3853" width="1.85546875" style="170" customWidth="1"/>
    <col min="3854" max="3854" width="8.28515625" style="170" customWidth="1"/>
    <col min="3855" max="3855" width="0" style="170" hidden="1" customWidth="1"/>
    <col min="3856" max="3856" width="10.7109375" style="170" customWidth="1"/>
    <col min="3857" max="3857" width="1.140625" style="170" customWidth="1"/>
    <col min="3858" max="3858" width="7.85546875" style="170" customWidth="1"/>
    <col min="3859" max="3859" width="0" style="170" hidden="1" customWidth="1"/>
    <col min="3860" max="3860" width="7.42578125" style="170" customWidth="1"/>
    <col min="3861" max="3861" width="1.7109375" style="170" customWidth="1"/>
    <col min="3862" max="3862" width="11.42578125" style="170" customWidth="1"/>
    <col min="3863" max="4093" width="9.140625" style="170"/>
    <col min="4094" max="4094" width="3.28515625" style="170" customWidth="1"/>
    <col min="4095" max="4095" width="0" style="170" hidden="1" customWidth="1"/>
    <col min="4096" max="4096" width="10.7109375" style="170" customWidth="1"/>
    <col min="4097" max="4097" width="5.7109375" style="170" customWidth="1"/>
    <col min="4098" max="4098" width="3.42578125" style="170" customWidth="1"/>
    <col min="4099" max="4099" width="0" style="170" hidden="1" customWidth="1"/>
    <col min="4100" max="4100" width="10.7109375" style="170" customWidth="1"/>
    <col min="4101" max="4101" width="1.42578125" style="170" customWidth="1"/>
    <col min="4102" max="4102" width="8.140625" style="170" customWidth="1"/>
    <col min="4103" max="4103" width="0" style="170" hidden="1" customWidth="1"/>
    <col min="4104" max="4104" width="10.7109375" style="170" customWidth="1"/>
    <col min="4105" max="4105" width="2.140625" style="170" customWidth="1"/>
    <col min="4106" max="4106" width="8.28515625" style="170" customWidth="1"/>
    <col min="4107" max="4107" width="0" style="170" hidden="1" customWidth="1"/>
    <col min="4108" max="4108" width="10.7109375" style="170" customWidth="1"/>
    <col min="4109" max="4109" width="1.85546875" style="170" customWidth="1"/>
    <col min="4110" max="4110" width="8.28515625" style="170" customWidth="1"/>
    <col min="4111" max="4111" width="0" style="170" hidden="1" customWidth="1"/>
    <col min="4112" max="4112" width="10.7109375" style="170" customWidth="1"/>
    <col min="4113" max="4113" width="1.140625" style="170" customWidth="1"/>
    <col min="4114" max="4114" width="7.85546875" style="170" customWidth="1"/>
    <col min="4115" max="4115" width="0" style="170" hidden="1" customWidth="1"/>
    <col min="4116" max="4116" width="7.42578125" style="170" customWidth="1"/>
    <col min="4117" max="4117" width="1.7109375" style="170" customWidth="1"/>
    <col min="4118" max="4118" width="11.42578125" style="170" customWidth="1"/>
    <col min="4119" max="4349" width="9.140625" style="170"/>
    <col min="4350" max="4350" width="3.28515625" style="170" customWidth="1"/>
    <col min="4351" max="4351" width="0" style="170" hidden="1" customWidth="1"/>
    <col min="4352" max="4352" width="10.7109375" style="170" customWidth="1"/>
    <col min="4353" max="4353" width="5.7109375" style="170" customWidth="1"/>
    <col min="4354" max="4354" width="3.42578125" style="170" customWidth="1"/>
    <col min="4355" max="4355" width="0" style="170" hidden="1" customWidth="1"/>
    <col min="4356" max="4356" width="10.7109375" style="170" customWidth="1"/>
    <col min="4357" max="4357" width="1.42578125" style="170" customWidth="1"/>
    <col min="4358" max="4358" width="8.140625" style="170" customWidth="1"/>
    <col min="4359" max="4359" width="0" style="170" hidden="1" customWidth="1"/>
    <col min="4360" max="4360" width="10.7109375" style="170" customWidth="1"/>
    <col min="4361" max="4361" width="2.140625" style="170" customWidth="1"/>
    <col min="4362" max="4362" width="8.28515625" style="170" customWidth="1"/>
    <col min="4363" max="4363" width="0" style="170" hidden="1" customWidth="1"/>
    <col min="4364" max="4364" width="10.7109375" style="170" customWidth="1"/>
    <col min="4365" max="4365" width="1.85546875" style="170" customWidth="1"/>
    <col min="4366" max="4366" width="8.28515625" style="170" customWidth="1"/>
    <col min="4367" max="4367" width="0" style="170" hidden="1" customWidth="1"/>
    <col min="4368" max="4368" width="10.7109375" style="170" customWidth="1"/>
    <col min="4369" max="4369" width="1.140625" style="170" customWidth="1"/>
    <col min="4370" max="4370" width="7.85546875" style="170" customWidth="1"/>
    <col min="4371" max="4371" width="0" style="170" hidden="1" customWidth="1"/>
    <col min="4372" max="4372" width="7.42578125" style="170" customWidth="1"/>
    <col min="4373" max="4373" width="1.7109375" style="170" customWidth="1"/>
    <col min="4374" max="4374" width="11.42578125" style="170" customWidth="1"/>
    <col min="4375" max="4605" width="9.140625" style="170"/>
    <col min="4606" max="4606" width="3.28515625" style="170" customWidth="1"/>
    <col min="4607" max="4607" width="0" style="170" hidden="1" customWidth="1"/>
    <col min="4608" max="4608" width="10.7109375" style="170" customWidth="1"/>
    <col min="4609" max="4609" width="5.7109375" style="170" customWidth="1"/>
    <col min="4610" max="4610" width="3.42578125" style="170" customWidth="1"/>
    <col min="4611" max="4611" width="0" style="170" hidden="1" customWidth="1"/>
    <col min="4612" max="4612" width="10.7109375" style="170" customWidth="1"/>
    <col min="4613" max="4613" width="1.42578125" style="170" customWidth="1"/>
    <col min="4614" max="4614" width="8.140625" style="170" customWidth="1"/>
    <col min="4615" max="4615" width="0" style="170" hidden="1" customWidth="1"/>
    <col min="4616" max="4616" width="10.7109375" style="170" customWidth="1"/>
    <col min="4617" max="4617" width="2.140625" style="170" customWidth="1"/>
    <col min="4618" max="4618" width="8.28515625" style="170" customWidth="1"/>
    <col min="4619" max="4619" width="0" style="170" hidden="1" customWidth="1"/>
    <col min="4620" max="4620" width="10.7109375" style="170" customWidth="1"/>
    <col min="4621" max="4621" width="1.85546875" style="170" customWidth="1"/>
    <col min="4622" max="4622" width="8.28515625" style="170" customWidth="1"/>
    <col min="4623" max="4623" width="0" style="170" hidden="1" customWidth="1"/>
    <col min="4624" max="4624" width="10.7109375" style="170" customWidth="1"/>
    <col min="4625" max="4625" width="1.140625" style="170" customWidth="1"/>
    <col min="4626" max="4626" width="7.85546875" style="170" customWidth="1"/>
    <col min="4627" max="4627" width="0" style="170" hidden="1" customWidth="1"/>
    <col min="4628" max="4628" width="7.42578125" style="170" customWidth="1"/>
    <col min="4629" max="4629" width="1.7109375" style="170" customWidth="1"/>
    <col min="4630" max="4630" width="11.42578125" style="170" customWidth="1"/>
    <col min="4631" max="4861" width="9.140625" style="170"/>
    <col min="4862" max="4862" width="3.28515625" style="170" customWidth="1"/>
    <col min="4863" max="4863" width="0" style="170" hidden="1" customWidth="1"/>
    <col min="4864" max="4864" width="10.7109375" style="170" customWidth="1"/>
    <col min="4865" max="4865" width="5.7109375" style="170" customWidth="1"/>
    <col min="4866" max="4866" width="3.42578125" style="170" customWidth="1"/>
    <col min="4867" max="4867" width="0" style="170" hidden="1" customWidth="1"/>
    <col min="4868" max="4868" width="10.7109375" style="170" customWidth="1"/>
    <col min="4869" max="4869" width="1.42578125" style="170" customWidth="1"/>
    <col min="4870" max="4870" width="8.140625" style="170" customWidth="1"/>
    <col min="4871" max="4871" width="0" style="170" hidden="1" customWidth="1"/>
    <col min="4872" max="4872" width="10.7109375" style="170" customWidth="1"/>
    <col min="4873" max="4873" width="2.140625" style="170" customWidth="1"/>
    <col min="4874" max="4874" width="8.28515625" style="170" customWidth="1"/>
    <col min="4875" max="4875" width="0" style="170" hidden="1" customWidth="1"/>
    <col min="4876" max="4876" width="10.7109375" style="170" customWidth="1"/>
    <col min="4877" max="4877" width="1.85546875" style="170" customWidth="1"/>
    <col min="4878" max="4878" width="8.28515625" style="170" customWidth="1"/>
    <col min="4879" max="4879" width="0" style="170" hidden="1" customWidth="1"/>
    <col min="4880" max="4880" width="10.7109375" style="170" customWidth="1"/>
    <col min="4881" max="4881" width="1.140625" style="170" customWidth="1"/>
    <col min="4882" max="4882" width="7.85546875" style="170" customWidth="1"/>
    <col min="4883" max="4883" width="0" style="170" hidden="1" customWidth="1"/>
    <col min="4884" max="4884" width="7.42578125" style="170" customWidth="1"/>
    <col min="4885" max="4885" width="1.7109375" style="170" customWidth="1"/>
    <col min="4886" max="4886" width="11.42578125" style="170" customWidth="1"/>
    <col min="4887" max="5117" width="9.140625" style="170"/>
    <col min="5118" max="5118" width="3.28515625" style="170" customWidth="1"/>
    <col min="5119" max="5119" width="0" style="170" hidden="1" customWidth="1"/>
    <col min="5120" max="5120" width="10.7109375" style="170" customWidth="1"/>
    <col min="5121" max="5121" width="5.7109375" style="170" customWidth="1"/>
    <col min="5122" max="5122" width="3.42578125" style="170" customWidth="1"/>
    <col min="5123" max="5123" width="0" style="170" hidden="1" customWidth="1"/>
    <col min="5124" max="5124" width="10.7109375" style="170" customWidth="1"/>
    <col min="5125" max="5125" width="1.42578125" style="170" customWidth="1"/>
    <col min="5126" max="5126" width="8.140625" style="170" customWidth="1"/>
    <col min="5127" max="5127" width="0" style="170" hidden="1" customWidth="1"/>
    <col min="5128" max="5128" width="10.7109375" style="170" customWidth="1"/>
    <col min="5129" max="5129" width="2.140625" style="170" customWidth="1"/>
    <col min="5130" max="5130" width="8.28515625" style="170" customWidth="1"/>
    <col min="5131" max="5131" width="0" style="170" hidden="1" customWidth="1"/>
    <col min="5132" max="5132" width="10.7109375" style="170" customWidth="1"/>
    <col min="5133" max="5133" width="1.85546875" style="170" customWidth="1"/>
    <col min="5134" max="5134" width="8.28515625" style="170" customWidth="1"/>
    <col min="5135" max="5135" width="0" style="170" hidden="1" customWidth="1"/>
    <col min="5136" max="5136" width="10.7109375" style="170" customWidth="1"/>
    <col min="5137" max="5137" width="1.140625" style="170" customWidth="1"/>
    <col min="5138" max="5138" width="7.85546875" style="170" customWidth="1"/>
    <col min="5139" max="5139" width="0" style="170" hidden="1" customWidth="1"/>
    <col min="5140" max="5140" width="7.42578125" style="170" customWidth="1"/>
    <col min="5141" max="5141" width="1.7109375" style="170" customWidth="1"/>
    <col min="5142" max="5142" width="11.42578125" style="170" customWidth="1"/>
    <col min="5143" max="5373" width="9.140625" style="170"/>
    <col min="5374" max="5374" width="3.28515625" style="170" customWidth="1"/>
    <col min="5375" max="5375" width="0" style="170" hidden="1" customWidth="1"/>
    <col min="5376" max="5376" width="10.7109375" style="170" customWidth="1"/>
    <col min="5377" max="5377" width="5.7109375" style="170" customWidth="1"/>
    <col min="5378" max="5378" width="3.42578125" style="170" customWidth="1"/>
    <col min="5379" max="5379" width="0" style="170" hidden="1" customWidth="1"/>
    <col min="5380" max="5380" width="10.7109375" style="170" customWidth="1"/>
    <col min="5381" max="5381" width="1.42578125" style="170" customWidth="1"/>
    <col min="5382" max="5382" width="8.140625" style="170" customWidth="1"/>
    <col min="5383" max="5383" width="0" style="170" hidden="1" customWidth="1"/>
    <col min="5384" max="5384" width="10.7109375" style="170" customWidth="1"/>
    <col min="5385" max="5385" width="2.140625" style="170" customWidth="1"/>
    <col min="5386" max="5386" width="8.28515625" style="170" customWidth="1"/>
    <col min="5387" max="5387" width="0" style="170" hidden="1" customWidth="1"/>
    <col min="5388" max="5388" width="10.7109375" style="170" customWidth="1"/>
    <col min="5389" max="5389" width="1.85546875" style="170" customWidth="1"/>
    <col min="5390" max="5390" width="8.28515625" style="170" customWidth="1"/>
    <col min="5391" max="5391" width="0" style="170" hidden="1" customWidth="1"/>
    <col min="5392" max="5392" width="10.7109375" style="170" customWidth="1"/>
    <col min="5393" max="5393" width="1.140625" style="170" customWidth="1"/>
    <col min="5394" max="5394" width="7.85546875" style="170" customWidth="1"/>
    <col min="5395" max="5395" width="0" style="170" hidden="1" customWidth="1"/>
    <col min="5396" max="5396" width="7.42578125" style="170" customWidth="1"/>
    <col min="5397" max="5397" width="1.7109375" style="170" customWidth="1"/>
    <col min="5398" max="5398" width="11.42578125" style="170" customWidth="1"/>
    <col min="5399" max="5629" width="9.140625" style="170"/>
    <col min="5630" max="5630" width="3.28515625" style="170" customWidth="1"/>
    <col min="5631" max="5631" width="0" style="170" hidden="1" customWidth="1"/>
    <col min="5632" max="5632" width="10.7109375" style="170" customWidth="1"/>
    <col min="5633" max="5633" width="5.7109375" style="170" customWidth="1"/>
    <col min="5634" max="5634" width="3.42578125" style="170" customWidth="1"/>
    <col min="5635" max="5635" width="0" style="170" hidden="1" customWidth="1"/>
    <col min="5636" max="5636" width="10.7109375" style="170" customWidth="1"/>
    <col min="5637" max="5637" width="1.42578125" style="170" customWidth="1"/>
    <col min="5638" max="5638" width="8.140625" style="170" customWidth="1"/>
    <col min="5639" max="5639" width="0" style="170" hidden="1" customWidth="1"/>
    <col min="5640" max="5640" width="10.7109375" style="170" customWidth="1"/>
    <col min="5641" max="5641" width="2.140625" style="170" customWidth="1"/>
    <col min="5642" max="5642" width="8.28515625" style="170" customWidth="1"/>
    <col min="5643" max="5643" width="0" style="170" hidden="1" customWidth="1"/>
    <col min="5644" max="5644" width="10.7109375" style="170" customWidth="1"/>
    <col min="5645" max="5645" width="1.85546875" style="170" customWidth="1"/>
    <col min="5646" max="5646" width="8.28515625" style="170" customWidth="1"/>
    <col min="5647" max="5647" width="0" style="170" hidden="1" customWidth="1"/>
    <col min="5648" max="5648" width="10.7109375" style="170" customWidth="1"/>
    <col min="5649" max="5649" width="1.140625" style="170" customWidth="1"/>
    <col min="5650" max="5650" width="7.85546875" style="170" customWidth="1"/>
    <col min="5651" max="5651" width="0" style="170" hidden="1" customWidth="1"/>
    <col min="5652" max="5652" width="7.42578125" style="170" customWidth="1"/>
    <col min="5653" max="5653" width="1.7109375" style="170" customWidth="1"/>
    <col min="5654" max="5654" width="11.42578125" style="170" customWidth="1"/>
    <col min="5655" max="5885" width="9.140625" style="170"/>
    <col min="5886" max="5886" width="3.28515625" style="170" customWidth="1"/>
    <col min="5887" max="5887" width="0" style="170" hidden="1" customWidth="1"/>
    <col min="5888" max="5888" width="10.7109375" style="170" customWidth="1"/>
    <col min="5889" max="5889" width="5.7109375" style="170" customWidth="1"/>
    <col min="5890" max="5890" width="3.42578125" style="170" customWidth="1"/>
    <col min="5891" max="5891" width="0" style="170" hidden="1" customWidth="1"/>
    <col min="5892" max="5892" width="10.7109375" style="170" customWidth="1"/>
    <col min="5893" max="5893" width="1.42578125" style="170" customWidth="1"/>
    <col min="5894" max="5894" width="8.140625" style="170" customWidth="1"/>
    <col min="5895" max="5895" width="0" style="170" hidden="1" customWidth="1"/>
    <col min="5896" max="5896" width="10.7109375" style="170" customWidth="1"/>
    <col min="5897" max="5897" width="2.140625" style="170" customWidth="1"/>
    <col min="5898" max="5898" width="8.28515625" style="170" customWidth="1"/>
    <col min="5899" max="5899" width="0" style="170" hidden="1" customWidth="1"/>
    <col min="5900" max="5900" width="10.7109375" style="170" customWidth="1"/>
    <col min="5901" max="5901" width="1.85546875" style="170" customWidth="1"/>
    <col min="5902" max="5902" width="8.28515625" style="170" customWidth="1"/>
    <col min="5903" max="5903" width="0" style="170" hidden="1" customWidth="1"/>
    <col min="5904" max="5904" width="10.7109375" style="170" customWidth="1"/>
    <col min="5905" max="5905" width="1.140625" style="170" customWidth="1"/>
    <col min="5906" max="5906" width="7.85546875" style="170" customWidth="1"/>
    <col min="5907" max="5907" width="0" style="170" hidden="1" customWidth="1"/>
    <col min="5908" max="5908" width="7.42578125" style="170" customWidth="1"/>
    <col min="5909" max="5909" width="1.7109375" style="170" customWidth="1"/>
    <col min="5910" max="5910" width="11.42578125" style="170" customWidth="1"/>
    <col min="5911" max="6141" width="9.140625" style="170"/>
    <col min="6142" max="6142" width="3.28515625" style="170" customWidth="1"/>
    <col min="6143" max="6143" width="0" style="170" hidden="1" customWidth="1"/>
    <col min="6144" max="6144" width="10.7109375" style="170" customWidth="1"/>
    <col min="6145" max="6145" width="5.7109375" style="170" customWidth="1"/>
    <col min="6146" max="6146" width="3.42578125" style="170" customWidth="1"/>
    <col min="6147" max="6147" width="0" style="170" hidden="1" customWidth="1"/>
    <col min="6148" max="6148" width="10.7109375" style="170" customWidth="1"/>
    <col min="6149" max="6149" width="1.42578125" style="170" customWidth="1"/>
    <col min="6150" max="6150" width="8.140625" style="170" customWidth="1"/>
    <col min="6151" max="6151" width="0" style="170" hidden="1" customWidth="1"/>
    <col min="6152" max="6152" width="10.7109375" style="170" customWidth="1"/>
    <col min="6153" max="6153" width="2.140625" style="170" customWidth="1"/>
    <col min="6154" max="6154" width="8.28515625" style="170" customWidth="1"/>
    <col min="6155" max="6155" width="0" style="170" hidden="1" customWidth="1"/>
    <col min="6156" max="6156" width="10.7109375" style="170" customWidth="1"/>
    <col min="6157" max="6157" width="1.85546875" style="170" customWidth="1"/>
    <col min="6158" max="6158" width="8.28515625" style="170" customWidth="1"/>
    <col min="6159" max="6159" width="0" style="170" hidden="1" customWidth="1"/>
    <col min="6160" max="6160" width="10.7109375" style="170" customWidth="1"/>
    <col min="6161" max="6161" width="1.140625" style="170" customWidth="1"/>
    <col min="6162" max="6162" width="7.85546875" style="170" customWidth="1"/>
    <col min="6163" max="6163" width="0" style="170" hidden="1" customWidth="1"/>
    <col min="6164" max="6164" width="7.42578125" style="170" customWidth="1"/>
    <col min="6165" max="6165" width="1.7109375" style="170" customWidth="1"/>
    <col min="6166" max="6166" width="11.42578125" style="170" customWidth="1"/>
    <col min="6167" max="6397" width="9.140625" style="170"/>
    <col min="6398" max="6398" width="3.28515625" style="170" customWidth="1"/>
    <col min="6399" max="6399" width="0" style="170" hidden="1" customWidth="1"/>
    <col min="6400" max="6400" width="10.7109375" style="170" customWidth="1"/>
    <col min="6401" max="6401" width="5.7109375" style="170" customWidth="1"/>
    <col min="6402" max="6402" width="3.42578125" style="170" customWidth="1"/>
    <col min="6403" max="6403" width="0" style="170" hidden="1" customWidth="1"/>
    <col min="6404" max="6404" width="10.7109375" style="170" customWidth="1"/>
    <col min="6405" max="6405" width="1.42578125" style="170" customWidth="1"/>
    <col min="6406" max="6406" width="8.140625" style="170" customWidth="1"/>
    <col min="6407" max="6407" width="0" style="170" hidden="1" customWidth="1"/>
    <col min="6408" max="6408" width="10.7109375" style="170" customWidth="1"/>
    <col min="6409" max="6409" width="2.140625" style="170" customWidth="1"/>
    <col min="6410" max="6410" width="8.28515625" style="170" customWidth="1"/>
    <col min="6411" max="6411" width="0" style="170" hidden="1" customWidth="1"/>
    <col min="6412" max="6412" width="10.7109375" style="170" customWidth="1"/>
    <col min="6413" max="6413" width="1.85546875" style="170" customWidth="1"/>
    <col min="6414" max="6414" width="8.28515625" style="170" customWidth="1"/>
    <col min="6415" max="6415" width="0" style="170" hidden="1" customWidth="1"/>
    <col min="6416" max="6416" width="10.7109375" style="170" customWidth="1"/>
    <col min="6417" max="6417" width="1.140625" style="170" customWidth="1"/>
    <col min="6418" max="6418" width="7.85546875" style="170" customWidth="1"/>
    <col min="6419" max="6419" width="0" style="170" hidden="1" customWidth="1"/>
    <col min="6420" max="6420" width="7.42578125" style="170" customWidth="1"/>
    <col min="6421" max="6421" width="1.7109375" style="170" customWidth="1"/>
    <col min="6422" max="6422" width="11.42578125" style="170" customWidth="1"/>
    <col min="6423" max="6653" width="9.140625" style="170"/>
    <col min="6654" max="6654" width="3.28515625" style="170" customWidth="1"/>
    <col min="6655" max="6655" width="0" style="170" hidden="1" customWidth="1"/>
    <col min="6656" max="6656" width="10.7109375" style="170" customWidth="1"/>
    <col min="6657" max="6657" width="5.7109375" style="170" customWidth="1"/>
    <col min="6658" max="6658" width="3.42578125" style="170" customWidth="1"/>
    <col min="6659" max="6659" width="0" style="170" hidden="1" customWidth="1"/>
    <col min="6660" max="6660" width="10.7109375" style="170" customWidth="1"/>
    <col min="6661" max="6661" width="1.42578125" style="170" customWidth="1"/>
    <col min="6662" max="6662" width="8.140625" style="170" customWidth="1"/>
    <col min="6663" max="6663" width="0" style="170" hidden="1" customWidth="1"/>
    <col min="6664" max="6664" width="10.7109375" style="170" customWidth="1"/>
    <col min="6665" max="6665" width="2.140625" style="170" customWidth="1"/>
    <col min="6666" max="6666" width="8.28515625" style="170" customWidth="1"/>
    <col min="6667" max="6667" width="0" style="170" hidden="1" customWidth="1"/>
    <col min="6668" max="6668" width="10.7109375" style="170" customWidth="1"/>
    <col min="6669" max="6669" width="1.85546875" style="170" customWidth="1"/>
    <col min="6670" max="6670" width="8.28515625" style="170" customWidth="1"/>
    <col min="6671" max="6671" width="0" style="170" hidden="1" customWidth="1"/>
    <col min="6672" max="6672" width="10.7109375" style="170" customWidth="1"/>
    <col min="6673" max="6673" width="1.140625" style="170" customWidth="1"/>
    <col min="6674" max="6674" width="7.85546875" style="170" customWidth="1"/>
    <col min="6675" max="6675" width="0" style="170" hidden="1" customWidth="1"/>
    <col min="6676" max="6676" width="7.42578125" style="170" customWidth="1"/>
    <col min="6677" max="6677" width="1.7109375" style="170" customWidth="1"/>
    <col min="6678" max="6678" width="11.42578125" style="170" customWidth="1"/>
    <col min="6679" max="6909" width="9.140625" style="170"/>
    <col min="6910" max="6910" width="3.28515625" style="170" customWidth="1"/>
    <col min="6911" max="6911" width="0" style="170" hidden="1" customWidth="1"/>
    <col min="6912" max="6912" width="10.7109375" style="170" customWidth="1"/>
    <col min="6913" max="6913" width="5.7109375" style="170" customWidth="1"/>
    <col min="6914" max="6914" width="3.42578125" style="170" customWidth="1"/>
    <col min="6915" max="6915" width="0" style="170" hidden="1" customWidth="1"/>
    <col min="6916" max="6916" width="10.7109375" style="170" customWidth="1"/>
    <col min="6917" max="6917" width="1.42578125" style="170" customWidth="1"/>
    <col min="6918" max="6918" width="8.140625" style="170" customWidth="1"/>
    <col min="6919" max="6919" width="0" style="170" hidden="1" customWidth="1"/>
    <col min="6920" max="6920" width="10.7109375" style="170" customWidth="1"/>
    <col min="6921" max="6921" width="2.140625" style="170" customWidth="1"/>
    <col min="6922" max="6922" width="8.28515625" style="170" customWidth="1"/>
    <col min="6923" max="6923" width="0" style="170" hidden="1" customWidth="1"/>
    <col min="6924" max="6924" width="10.7109375" style="170" customWidth="1"/>
    <col min="6925" max="6925" width="1.85546875" style="170" customWidth="1"/>
    <col min="6926" max="6926" width="8.28515625" style="170" customWidth="1"/>
    <col min="6927" max="6927" width="0" style="170" hidden="1" customWidth="1"/>
    <col min="6928" max="6928" width="10.7109375" style="170" customWidth="1"/>
    <col min="6929" max="6929" width="1.140625" style="170" customWidth="1"/>
    <col min="6930" max="6930" width="7.85546875" style="170" customWidth="1"/>
    <col min="6931" max="6931" width="0" style="170" hidden="1" customWidth="1"/>
    <col min="6932" max="6932" width="7.42578125" style="170" customWidth="1"/>
    <col min="6933" max="6933" width="1.7109375" style="170" customWidth="1"/>
    <col min="6934" max="6934" width="11.42578125" style="170" customWidth="1"/>
    <col min="6935" max="7165" width="9.140625" style="170"/>
    <col min="7166" max="7166" width="3.28515625" style="170" customWidth="1"/>
    <col min="7167" max="7167" width="0" style="170" hidden="1" customWidth="1"/>
    <col min="7168" max="7168" width="10.7109375" style="170" customWidth="1"/>
    <col min="7169" max="7169" width="5.7109375" style="170" customWidth="1"/>
    <col min="7170" max="7170" width="3.42578125" style="170" customWidth="1"/>
    <col min="7171" max="7171" width="0" style="170" hidden="1" customWidth="1"/>
    <col min="7172" max="7172" width="10.7109375" style="170" customWidth="1"/>
    <col min="7173" max="7173" width="1.42578125" style="170" customWidth="1"/>
    <col min="7174" max="7174" width="8.140625" style="170" customWidth="1"/>
    <col min="7175" max="7175" width="0" style="170" hidden="1" customWidth="1"/>
    <col min="7176" max="7176" width="10.7109375" style="170" customWidth="1"/>
    <col min="7177" max="7177" width="2.140625" style="170" customWidth="1"/>
    <col min="7178" max="7178" width="8.28515625" style="170" customWidth="1"/>
    <col min="7179" max="7179" width="0" style="170" hidden="1" customWidth="1"/>
    <col min="7180" max="7180" width="10.7109375" style="170" customWidth="1"/>
    <col min="7181" max="7181" width="1.85546875" style="170" customWidth="1"/>
    <col min="7182" max="7182" width="8.28515625" style="170" customWidth="1"/>
    <col min="7183" max="7183" width="0" style="170" hidden="1" customWidth="1"/>
    <col min="7184" max="7184" width="10.7109375" style="170" customWidth="1"/>
    <col min="7185" max="7185" width="1.140625" style="170" customWidth="1"/>
    <col min="7186" max="7186" width="7.85546875" style="170" customWidth="1"/>
    <col min="7187" max="7187" width="0" style="170" hidden="1" customWidth="1"/>
    <col min="7188" max="7188" width="7.42578125" style="170" customWidth="1"/>
    <col min="7189" max="7189" width="1.7109375" style="170" customWidth="1"/>
    <col min="7190" max="7190" width="11.42578125" style="170" customWidth="1"/>
    <col min="7191" max="7421" width="9.140625" style="170"/>
    <col min="7422" max="7422" width="3.28515625" style="170" customWidth="1"/>
    <col min="7423" max="7423" width="0" style="170" hidden="1" customWidth="1"/>
    <col min="7424" max="7424" width="10.7109375" style="170" customWidth="1"/>
    <col min="7425" max="7425" width="5.7109375" style="170" customWidth="1"/>
    <col min="7426" max="7426" width="3.42578125" style="170" customWidth="1"/>
    <col min="7427" max="7427" width="0" style="170" hidden="1" customWidth="1"/>
    <col min="7428" max="7428" width="10.7109375" style="170" customWidth="1"/>
    <col min="7429" max="7429" width="1.42578125" style="170" customWidth="1"/>
    <col min="7430" max="7430" width="8.140625" style="170" customWidth="1"/>
    <col min="7431" max="7431" width="0" style="170" hidden="1" customWidth="1"/>
    <col min="7432" max="7432" width="10.7109375" style="170" customWidth="1"/>
    <col min="7433" max="7433" width="2.140625" style="170" customWidth="1"/>
    <col min="7434" max="7434" width="8.28515625" style="170" customWidth="1"/>
    <col min="7435" max="7435" width="0" style="170" hidden="1" customWidth="1"/>
    <col min="7436" max="7436" width="10.7109375" style="170" customWidth="1"/>
    <col min="7437" max="7437" width="1.85546875" style="170" customWidth="1"/>
    <col min="7438" max="7438" width="8.28515625" style="170" customWidth="1"/>
    <col min="7439" max="7439" width="0" style="170" hidden="1" customWidth="1"/>
    <col min="7440" max="7440" width="10.7109375" style="170" customWidth="1"/>
    <col min="7441" max="7441" width="1.140625" style="170" customWidth="1"/>
    <col min="7442" max="7442" width="7.85546875" style="170" customWidth="1"/>
    <col min="7443" max="7443" width="0" style="170" hidden="1" customWidth="1"/>
    <col min="7444" max="7444" width="7.42578125" style="170" customWidth="1"/>
    <col min="7445" max="7445" width="1.7109375" style="170" customWidth="1"/>
    <col min="7446" max="7446" width="11.42578125" style="170" customWidth="1"/>
    <col min="7447" max="7677" width="9.140625" style="170"/>
    <col min="7678" max="7678" width="3.28515625" style="170" customWidth="1"/>
    <col min="7679" max="7679" width="0" style="170" hidden="1" customWidth="1"/>
    <col min="7680" max="7680" width="10.7109375" style="170" customWidth="1"/>
    <col min="7681" max="7681" width="5.7109375" style="170" customWidth="1"/>
    <col min="7682" max="7682" width="3.42578125" style="170" customWidth="1"/>
    <col min="7683" max="7683" width="0" style="170" hidden="1" customWidth="1"/>
    <col min="7684" max="7684" width="10.7109375" style="170" customWidth="1"/>
    <col min="7685" max="7685" width="1.42578125" style="170" customWidth="1"/>
    <col min="7686" max="7686" width="8.140625" style="170" customWidth="1"/>
    <col min="7687" max="7687" width="0" style="170" hidden="1" customWidth="1"/>
    <col min="7688" max="7688" width="10.7109375" style="170" customWidth="1"/>
    <col min="7689" max="7689" width="2.140625" style="170" customWidth="1"/>
    <col min="7690" max="7690" width="8.28515625" style="170" customWidth="1"/>
    <col min="7691" max="7691" width="0" style="170" hidden="1" customWidth="1"/>
    <col min="7692" max="7692" width="10.7109375" style="170" customWidth="1"/>
    <col min="7693" max="7693" width="1.85546875" style="170" customWidth="1"/>
    <col min="7694" max="7694" width="8.28515625" style="170" customWidth="1"/>
    <col min="7695" max="7695" width="0" style="170" hidden="1" customWidth="1"/>
    <col min="7696" max="7696" width="10.7109375" style="170" customWidth="1"/>
    <col min="7697" max="7697" width="1.140625" style="170" customWidth="1"/>
    <col min="7698" max="7698" width="7.85546875" style="170" customWidth="1"/>
    <col min="7699" max="7699" width="0" style="170" hidden="1" customWidth="1"/>
    <col min="7700" max="7700" width="7.42578125" style="170" customWidth="1"/>
    <col min="7701" max="7701" width="1.7109375" style="170" customWidth="1"/>
    <col min="7702" max="7702" width="11.42578125" style="170" customWidth="1"/>
    <col min="7703" max="7933" width="9.140625" style="170"/>
    <col min="7934" max="7934" width="3.28515625" style="170" customWidth="1"/>
    <col min="7935" max="7935" width="0" style="170" hidden="1" customWidth="1"/>
    <col min="7936" max="7936" width="10.7109375" style="170" customWidth="1"/>
    <col min="7937" max="7937" width="5.7109375" style="170" customWidth="1"/>
    <col min="7938" max="7938" width="3.42578125" style="170" customWidth="1"/>
    <col min="7939" max="7939" width="0" style="170" hidden="1" customWidth="1"/>
    <col min="7940" max="7940" width="10.7109375" style="170" customWidth="1"/>
    <col min="7941" max="7941" width="1.42578125" style="170" customWidth="1"/>
    <col min="7942" max="7942" width="8.140625" style="170" customWidth="1"/>
    <col min="7943" max="7943" width="0" style="170" hidden="1" customWidth="1"/>
    <col min="7944" max="7944" width="10.7109375" style="170" customWidth="1"/>
    <col min="7945" max="7945" width="2.140625" style="170" customWidth="1"/>
    <col min="7946" max="7946" width="8.28515625" style="170" customWidth="1"/>
    <col min="7947" max="7947" width="0" style="170" hidden="1" customWidth="1"/>
    <col min="7948" max="7948" width="10.7109375" style="170" customWidth="1"/>
    <col min="7949" max="7949" width="1.85546875" style="170" customWidth="1"/>
    <col min="7950" max="7950" width="8.28515625" style="170" customWidth="1"/>
    <col min="7951" max="7951" width="0" style="170" hidden="1" customWidth="1"/>
    <col min="7952" max="7952" width="10.7109375" style="170" customWidth="1"/>
    <col min="7953" max="7953" width="1.140625" style="170" customWidth="1"/>
    <col min="7954" max="7954" width="7.85546875" style="170" customWidth="1"/>
    <col min="7955" max="7955" width="0" style="170" hidden="1" customWidth="1"/>
    <col min="7956" max="7956" width="7.42578125" style="170" customWidth="1"/>
    <col min="7957" max="7957" width="1.7109375" style="170" customWidth="1"/>
    <col min="7958" max="7958" width="11.42578125" style="170" customWidth="1"/>
    <col min="7959" max="8189" width="9.140625" style="170"/>
    <col min="8190" max="8190" width="3.28515625" style="170" customWidth="1"/>
    <col min="8191" max="8191" width="0" style="170" hidden="1" customWidth="1"/>
    <col min="8192" max="8192" width="10.7109375" style="170" customWidth="1"/>
    <col min="8193" max="8193" width="5.7109375" style="170" customWidth="1"/>
    <col min="8194" max="8194" width="3.42578125" style="170" customWidth="1"/>
    <col min="8195" max="8195" width="0" style="170" hidden="1" customWidth="1"/>
    <col min="8196" max="8196" width="10.7109375" style="170" customWidth="1"/>
    <col min="8197" max="8197" width="1.42578125" style="170" customWidth="1"/>
    <col min="8198" max="8198" width="8.140625" style="170" customWidth="1"/>
    <col min="8199" max="8199" width="0" style="170" hidden="1" customWidth="1"/>
    <col min="8200" max="8200" width="10.7109375" style="170" customWidth="1"/>
    <col min="8201" max="8201" width="2.140625" style="170" customWidth="1"/>
    <col min="8202" max="8202" width="8.28515625" style="170" customWidth="1"/>
    <col min="8203" max="8203" width="0" style="170" hidden="1" customWidth="1"/>
    <col min="8204" max="8204" width="10.7109375" style="170" customWidth="1"/>
    <col min="8205" max="8205" width="1.85546875" style="170" customWidth="1"/>
    <col min="8206" max="8206" width="8.28515625" style="170" customWidth="1"/>
    <col min="8207" max="8207" width="0" style="170" hidden="1" customWidth="1"/>
    <col min="8208" max="8208" width="10.7109375" style="170" customWidth="1"/>
    <col min="8209" max="8209" width="1.140625" style="170" customWidth="1"/>
    <col min="8210" max="8210" width="7.85546875" style="170" customWidth="1"/>
    <col min="8211" max="8211" width="0" style="170" hidden="1" customWidth="1"/>
    <col min="8212" max="8212" width="7.42578125" style="170" customWidth="1"/>
    <col min="8213" max="8213" width="1.7109375" style="170" customWidth="1"/>
    <col min="8214" max="8214" width="11.42578125" style="170" customWidth="1"/>
    <col min="8215" max="8445" width="9.140625" style="170"/>
    <col min="8446" max="8446" width="3.28515625" style="170" customWidth="1"/>
    <col min="8447" max="8447" width="0" style="170" hidden="1" customWidth="1"/>
    <col min="8448" max="8448" width="10.7109375" style="170" customWidth="1"/>
    <col min="8449" max="8449" width="5.7109375" style="170" customWidth="1"/>
    <col min="8450" max="8450" width="3.42578125" style="170" customWidth="1"/>
    <col min="8451" max="8451" width="0" style="170" hidden="1" customWidth="1"/>
    <col min="8452" max="8452" width="10.7109375" style="170" customWidth="1"/>
    <col min="8453" max="8453" width="1.42578125" style="170" customWidth="1"/>
    <col min="8454" max="8454" width="8.140625" style="170" customWidth="1"/>
    <col min="8455" max="8455" width="0" style="170" hidden="1" customWidth="1"/>
    <col min="8456" max="8456" width="10.7109375" style="170" customWidth="1"/>
    <col min="8457" max="8457" width="2.140625" style="170" customWidth="1"/>
    <col min="8458" max="8458" width="8.28515625" style="170" customWidth="1"/>
    <col min="8459" max="8459" width="0" style="170" hidden="1" customWidth="1"/>
    <col min="8460" max="8460" width="10.7109375" style="170" customWidth="1"/>
    <col min="8461" max="8461" width="1.85546875" style="170" customWidth="1"/>
    <col min="8462" max="8462" width="8.28515625" style="170" customWidth="1"/>
    <col min="8463" max="8463" width="0" style="170" hidden="1" customWidth="1"/>
    <col min="8464" max="8464" width="10.7109375" style="170" customWidth="1"/>
    <col min="8465" max="8465" width="1.140625" style="170" customWidth="1"/>
    <col min="8466" max="8466" width="7.85546875" style="170" customWidth="1"/>
    <col min="8467" max="8467" width="0" style="170" hidden="1" customWidth="1"/>
    <col min="8468" max="8468" width="7.42578125" style="170" customWidth="1"/>
    <col min="8469" max="8469" width="1.7109375" style="170" customWidth="1"/>
    <col min="8470" max="8470" width="11.42578125" style="170" customWidth="1"/>
    <col min="8471" max="8701" width="9.140625" style="170"/>
    <col min="8702" max="8702" width="3.28515625" style="170" customWidth="1"/>
    <col min="8703" max="8703" width="0" style="170" hidden="1" customWidth="1"/>
    <col min="8704" max="8704" width="10.7109375" style="170" customWidth="1"/>
    <col min="8705" max="8705" width="5.7109375" style="170" customWidth="1"/>
    <col min="8706" max="8706" width="3.42578125" style="170" customWidth="1"/>
    <col min="8707" max="8707" width="0" style="170" hidden="1" customWidth="1"/>
    <col min="8708" max="8708" width="10.7109375" style="170" customWidth="1"/>
    <col min="8709" max="8709" width="1.42578125" style="170" customWidth="1"/>
    <col min="8710" max="8710" width="8.140625" style="170" customWidth="1"/>
    <col min="8711" max="8711" width="0" style="170" hidden="1" customWidth="1"/>
    <col min="8712" max="8712" width="10.7109375" style="170" customWidth="1"/>
    <col min="8713" max="8713" width="2.140625" style="170" customWidth="1"/>
    <col min="8714" max="8714" width="8.28515625" style="170" customWidth="1"/>
    <col min="8715" max="8715" width="0" style="170" hidden="1" customWidth="1"/>
    <col min="8716" max="8716" width="10.7109375" style="170" customWidth="1"/>
    <col min="8717" max="8717" width="1.85546875" style="170" customWidth="1"/>
    <col min="8718" max="8718" width="8.28515625" style="170" customWidth="1"/>
    <col min="8719" max="8719" width="0" style="170" hidden="1" customWidth="1"/>
    <col min="8720" max="8720" width="10.7109375" style="170" customWidth="1"/>
    <col min="8721" max="8721" width="1.140625" style="170" customWidth="1"/>
    <col min="8722" max="8722" width="7.85546875" style="170" customWidth="1"/>
    <col min="8723" max="8723" width="0" style="170" hidden="1" customWidth="1"/>
    <col min="8724" max="8724" width="7.42578125" style="170" customWidth="1"/>
    <col min="8725" max="8725" width="1.7109375" style="170" customWidth="1"/>
    <col min="8726" max="8726" width="11.42578125" style="170" customWidth="1"/>
    <col min="8727" max="8957" width="9.140625" style="170"/>
    <col min="8958" max="8958" width="3.28515625" style="170" customWidth="1"/>
    <col min="8959" max="8959" width="0" style="170" hidden="1" customWidth="1"/>
    <col min="8960" max="8960" width="10.7109375" style="170" customWidth="1"/>
    <col min="8961" max="8961" width="5.7109375" style="170" customWidth="1"/>
    <col min="8962" max="8962" width="3.42578125" style="170" customWidth="1"/>
    <col min="8963" max="8963" width="0" style="170" hidden="1" customWidth="1"/>
    <col min="8964" max="8964" width="10.7109375" style="170" customWidth="1"/>
    <col min="8965" max="8965" width="1.42578125" style="170" customWidth="1"/>
    <col min="8966" max="8966" width="8.140625" style="170" customWidth="1"/>
    <col min="8967" max="8967" width="0" style="170" hidden="1" customWidth="1"/>
    <col min="8968" max="8968" width="10.7109375" style="170" customWidth="1"/>
    <col min="8969" max="8969" width="2.140625" style="170" customWidth="1"/>
    <col min="8970" max="8970" width="8.28515625" style="170" customWidth="1"/>
    <col min="8971" max="8971" width="0" style="170" hidden="1" customWidth="1"/>
    <col min="8972" max="8972" width="10.7109375" style="170" customWidth="1"/>
    <col min="8973" max="8973" width="1.85546875" style="170" customWidth="1"/>
    <col min="8974" max="8974" width="8.28515625" style="170" customWidth="1"/>
    <col min="8975" max="8975" width="0" style="170" hidden="1" customWidth="1"/>
    <col min="8976" max="8976" width="10.7109375" style="170" customWidth="1"/>
    <col min="8977" max="8977" width="1.140625" style="170" customWidth="1"/>
    <col min="8978" max="8978" width="7.85546875" style="170" customWidth="1"/>
    <col min="8979" max="8979" width="0" style="170" hidden="1" customWidth="1"/>
    <col min="8980" max="8980" width="7.42578125" style="170" customWidth="1"/>
    <col min="8981" max="8981" width="1.7109375" style="170" customWidth="1"/>
    <col min="8982" max="8982" width="11.42578125" style="170" customWidth="1"/>
    <col min="8983" max="9213" width="9.140625" style="170"/>
    <col min="9214" max="9214" width="3.28515625" style="170" customWidth="1"/>
    <col min="9215" max="9215" width="0" style="170" hidden="1" customWidth="1"/>
    <col min="9216" max="9216" width="10.7109375" style="170" customWidth="1"/>
    <col min="9217" max="9217" width="5.7109375" style="170" customWidth="1"/>
    <col min="9218" max="9218" width="3.42578125" style="170" customWidth="1"/>
    <col min="9219" max="9219" width="0" style="170" hidden="1" customWidth="1"/>
    <col min="9220" max="9220" width="10.7109375" style="170" customWidth="1"/>
    <col min="9221" max="9221" width="1.42578125" style="170" customWidth="1"/>
    <col min="9222" max="9222" width="8.140625" style="170" customWidth="1"/>
    <col min="9223" max="9223" width="0" style="170" hidden="1" customWidth="1"/>
    <col min="9224" max="9224" width="10.7109375" style="170" customWidth="1"/>
    <col min="9225" max="9225" width="2.140625" style="170" customWidth="1"/>
    <col min="9226" max="9226" width="8.28515625" style="170" customWidth="1"/>
    <col min="9227" max="9227" width="0" style="170" hidden="1" customWidth="1"/>
    <col min="9228" max="9228" width="10.7109375" style="170" customWidth="1"/>
    <col min="9229" max="9229" width="1.85546875" style="170" customWidth="1"/>
    <col min="9230" max="9230" width="8.28515625" style="170" customWidth="1"/>
    <col min="9231" max="9231" width="0" style="170" hidden="1" customWidth="1"/>
    <col min="9232" max="9232" width="10.7109375" style="170" customWidth="1"/>
    <col min="9233" max="9233" width="1.140625" style="170" customWidth="1"/>
    <col min="9234" max="9234" width="7.85546875" style="170" customWidth="1"/>
    <col min="9235" max="9235" width="0" style="170" hidden="1" customWidth="1"/>
    <col min="9236" max="9236" width="7.42578125" style="170" customWidth="1"/>
    <col min="9237" max="9237" width="1.7109375" style="170" customWidth="1"/>
    <col min="9238" max="9238" width="11.42578125" style="170" customWidth="1"/>
    <col min="9239" max="9469" width="9.140625" style="170"/>
    <col min="9470" max="9470" width="3.28515625" style="170" customWidth="1"/>
    <col min="9471" max="9471" width="0" style="170" hidden="1" customWidth="1"/>
    <col min="9472" max="9472" width="10.7109375" style="170" customWidth="1"/>
    <col min="9473" max="9473" width="5.7109375" style="170" customWidth="1"/>
    <col min="9474" max="9474" width="3.42578125" style="170" customWidth="1"/>
    <col min="9475" max="9475" width="0" style="170" hidden="1" customWidth="1"/>
    <col min="9476" max="9476" width="10.7109375" style="170" customWidth="1"/>
    <col min="9477" max="9477" width="1.42578125" style="170" customWidth="1"/>
    <col min="9478" max="9478" width="8.140625" style="170" customWidth="1"/>
    <col min="9479" max="9479" width="0" style="170" hidden="1" customWidth="1"/>
    <col min="9480" max="9480" width="10.7109375" style="170" customWidth="1"/>
    <col min="9481" max="9481" width="2.140625" style="170" customWidth="1"/>
    <col min="9482" max="9482" width="8.28515625" style="170" customWidth="1"/>
    <col min="9483" max="9483" width="0" style="170" hidden="1" customWidth="1"/>
    <col min="9484" max="9484" width="10.7109375" style="170" customWidth="1"/>
    <col min="9485" max="9485" width="1.85546875" style="170" customWidth="1"/>
    <col min="9486" max="9486" width="8.28515625" style="170" customWidth="1"/>
    <col min="9487" max="9487" width="0" style="170" hidden="1" customWidth="1"/>
    <col min="9488" max="9488" width="10.7109375" style="170" customWidth="1"/>
    <col min="9489" max="9489" width="1.140625" style="170" customWidth="1"/>
    <col min="9490" max="9490" width="7.85546875" style="170" customWidth="1"/>
    <col min="9491" max="9491" width="0" style="170" hidden="1" customWidth="1"/>
    <col min="9492" max="9492" width="7.42578125" style="170" customWidth="1"/>
    <col min="9493" max="9493" width="1.7109375" style="170" customWidth="1"/>
    <col min="9494" max="9494" width="11.42578125" style="170" customWidth="1"/>
    <col min="9495" max="9725" width="9.140625" style="170"/>
    <col min="9726" max="9726" width="3.28515625" style="170" customWidth="1"/>
    <col min="9727" max="9727" width="0" style="170" hidden="1" customWidth="1"/>
    <col min="9728" max="9728" width="10.7109375" style="170" customWidth="1"/>
    <col min="9729" max="9729" width="5.7109375" style="170" customWidth="1"/>
    <col min="9730" max="9730" width="3.42578125" style="170" customWidth="1"/>
    <col min="9731" max="9731" width="0" style="170" hidden="1" customWidth="1"/>
    <col min="9732" max="9732" width="10.7109375" style="170" customWidth="1"/>
    <col min="9733" max="9733" width="1.42578125" style="170" customWidth="1"/>
    <col min="9734" max="9734" width="8.140625" style="170" customWidth="1"/>
    <col min="9735" max="9735" width="0" style="170" hidden="1" customWidth="1"/>
    <col min="9736" max="9736" width="10.7109375" style="170" customWidth="1"/>
    <col min="9737" max="9737" width="2.140625" style="170" customWidth="1"/>
    <col min="9738" max="9738" width="8.28515625" style="170" customWidth="1"/>
    <col min="9739" max="9739" width="0" style="170" hidden="1" customWidth="1"/>
    <col min="9740" max="9740" width="10.7109375" style="170" customWidth="1"/>
    <col min="9741" max="9741" width="1.85546875" style="170" customWidth="1"/>
    <col min="9742" max="9742" width="8.28515625" style="170" customWidth="1"/>
    <col min="9743" max="9743" width="0" style="170" hidden="1" customWidth="1"/>
    <col min="9744" max="9744" width="10.7109375" style="170" customWidth="1"/>
    <col min="9745" max="9745" width="1.140625" style="170" customWidth="1"/>
    <col min="9746" max="9746" width="7.85546875" style="170" customWidth="1"/>
    <col min="9747" max="9747" width="0" style="170" hidden="1" customWidth="1"/>
    <col min="9748" max="9748" width="7.42578125" style="170" customWidth="1"/>
    <col min="9749" max="9749" width="1.7109375" style="170" customWidth="1"/>
    <col min="9750" max="9750" width="11.42578125" style="170" customWidth="1"/>
    <col min="9751" max="9981" width="9.140625" style="170"/>
    <col min="9982" max="9982" width="3.28515625" style="170" customWidth="1"/>
    <col min="9983" max="9983" width="0" style="170" hidden="1" customWidth="1"/>
    <col min="9984" max="9984" width="10.7109375" style="170" customWidth="1"/>
    <col min="9985" max="9985" width="5.7109375" style="170" customWidth="1"/>
    <col min="9986" max="9986" width="3.42578125" style="170" customWidth="1"/>
    <col min="9987" max="9987" width="0" style="170" hidden="1" customWidth="1"/>
    <col min="9988" max="9988" width="10.7109375" style="170" customWidth="1"/>
    <col min="9989" max="9989" width="1.42578125" style="170" customWidth="1"/>
    <col min="9990" max="9990" width="8.140625" style="170" customWidth="1"/>
    <col min="9991" max="9991" width="0" style="170" hidden="1" customWidth="1"/>
    <col min="9992" max="9992" width="10.7109375" style="170" customWidth="1"/>
    <col min="9993" max="9993" width="2.140625" style="170" customWidth="1"/>
    <col min="9994" max="9994" width="8.28515625" style="170" customWidth="1"/>
    <col min="9995" max="9995" width="0" style="170" hidden="1" customWidth="1"/>
    <col min="9996" max="9996" width="10.7109375" style="170" customWidth="1"/>
    <col min="9997" max="9997" width="1.85546875" style="170" customWidth="1"/>
    <col min="9998" max="9998" width="8.28515625" style="170" customWidth="1"/>
    <col min="9999" max="9999" width="0" style="170" hidden="1" customWidth="1"/>
    <col min="10000" max="10000" width="10.7109375" style="170" customWidth="1"/>
    <col min="10001" max="10001" width="1.140625" style="170" customWidth="1"/>
    <col min="10002" max="10002" width="7.85546875" style="170" customWidth="1"/>
    <col min="10003" max="10003" width="0" style="170" hidden="1" customWidth="1"/>
    <col min="10004" max="10004" width="7.42578125" style="170" customWidth="1"/>
    <col min="10005" max="10005" width="1.7109375" style="170" customWidth="1"/>
    <col min="10006" max="10006" width="11.42578125" style="170" customWidth="1"/>
    <col min="10007" max="10237" width="9.140625" style="170"/>
    <col min="10238" max="10238" width="3.28515625" style="170" customWidth="1"/>
    <col min="10239" max="10239" width="0" style="170" hidden="1" customWidth="1"/>
    <col min="10240" max="10240" width="10.7109375" style="170" customWidth="1"/>
    <col min="10241" max="10241" width="5.7109375" style="170" customWidth="1"/>
    <col min="10242" max="10242" width="3.42578125" style="170" customWidth="1"/>
    <col min="10243" max="10243" width="0" style="170" hidden="1" customWidth="1"/>
    <col min="10244" max="10244" width="10.7109375" style="170" customWidth="1"/>
    <col min="10245" max="10245" width="1.42578125" style="170" customWidth="1"/>
    <col min="10246" max="10246" width="8.140625" style="170" customWidth="1"/>
    <col min="10247" max="10247" width="0" style="170" hidden="1" customWidth="1"/>
    <col min="10248" max="10248" width="10.7109375" style="170" customWidth="1"/>
    <col min="10249" max="10249" width="2.140625" style="170" customWidth="1"/>
    <col min="10250" max="10250" width="8.28515625" style="170" customWidth="1"/>
    <col min="10251" max="10251" width="0" style="170" hidden="1" customWidth="1"/>
    <col min="10252" max="10252" width="10.7109375" style="170" customWidth="1"/>
    <col min="10253" max="10253" width="1.85546875" style="170" customWidth="1"/>
    <col min="10254" max="10254" width="8.28515625" style="170" customWidth="1"/>
    <col min="10255" max="10255" width="0" style="170" hidden="1" customWidth="1"/>
    <col min="10256" max="10256" width="10.7109375" style="170" customWidth="1"/>
    <col min="10257" max="10257" width="1.140625" style="170" customWidth="1"/>
    <col min="10258" max="10258" width="7.85546875" style="170" customWidth="1"/>
    <col min="10259" max="10259" width="0" style="170" hidden="1" customWidth="1"/>
    <col min="10260" max="10260" width="7.42578125" style="170" customWidth="1"/>
    <col min="10261" max="10261" width="1.7109375" style="170" customWidth="1"/>
    <col min="10262" max="10262" width="11.42578125" style="170" customWidth="1"/>
    <col min="10263" max="10493" width="9.140625" style="170"/>
    <col min="10494" max="10494" width="3.28515625" style="170" customWidth="1"/>
    <col min="10495" max="10495" width="0" style="170" hidden="1" customWidth="1"/>
    <col min="10496" max="10496" width="10.7109375" style="170" customWidth="1"/>
    <col min="10497" max="10497" width="5.7109375" style="170" customWidth="1"/>
    <col min="10498" max="10498" width="3.42578125" style="170" customWidth="1"/>
    <col min="10499" max="10499" width="0" style="170" hidden="1" customWidth="1"/>
    <col min="10500" max="10500" width="10.7109375" style="170" customWidth="1"/>
    <col min="10501" max="10501" width="1.42578125" style="170" customWidth="1"/>
    <col min="10502" max="10502" width="8.140625" style="170" customWidth="1"/>
    <col min="10503" max="10503" width="0" style="170" hidden="1" customWidth="1"/>
    <col min="10504" max="10504" width="10.7109375" style="170" customWidth="1"/>
    <col min="10505" max="10505" width="2.140625" style="170" customWidth="1"/>
    <col min="10506" max="10506" width="8.28515625" style="170" customWidth="1"/>
    <col min="10507" max="10507" width="0" style="170" hidden="1" customWidth="1"/>
    <col min="10508" max="10508" width="10.7109375" style="170" customWidth="1"/>
    <col min="10509" max="10509" width="1.85546875" style="170" customWidth="1"/>
    <col min="10510" max="10510" width="8.28515625" style="170" customWidth="1"/>
    <col min="10511" max="10511" width="0" style="170" hidden="1" customWidth="1"/>
    <col min="10512" max="10512" width="10.7109375" style="170" customWidth="1"/>
    <col min="10513" max="10513" width="1.140625" style="170" customWidth="1"/>
    <col min="10514" max="10514" width="7.85546875" style="170" customWidth="1"/>
    <col min="10515" max="10515" width="0" style="170" hidden="1" customWidth="1"/>
    <col min="10516" max="10516" width="7.42578125" style="170" customWidth="1"/>
    <col min="10517" max="10517" width="1.7109375" style="170" customWidth="1"/>
    <col min="10518" max="10518" width="11.42578125" style="170" customWidth="1"/>
    <col min="10519" max="10749" width="9.140625" style="170"/>
    <col min="10750" max="10750" width="3.28515625" style="170" customWidth="1"/>
    <col min="10751" max="10751" width="0" style="170" hidden="1" customWidth="1"/>
    <col min="10752" max="10752" width="10.7109375" style="170" customWidth="1"/>
    <col min="10753" max="10753" width="5.7109375" style="170" customWidth="1"/>
    <col min="10754" max="10754" width="3.42578125" style="170" customWidth="1"/>
    <col min="10755" max="10755" width="0" style="170" hidden="1" customWidth="1"/>
    <col min="10756" max="10756" width="10.7109375" style="170" customWidth="1"/>
    <col min="10757" max="10757" width="1.42578125" style="170" customWidth="1"/>
    <col min="10758" max="10758" width="8.140625" style="170" customWidth="1"/>
    <col min="10759" max="10759" width="0" style="170" hidden="1" customWidth="1"/>
    <col min="10760" max="10760" width="10.7109375" style="170" customWidth="1"/>
    <col min="10761" max="10761" width="2.140625" style="170" customWidth="1"/>
    <col min="10762" max="10762" width="8.28515625" style="170" customWidth="1"/>
    <col min="10763" max="10763" width="0" style="170" hidden="1" customWidth="1"/>
    <col min="10764" max="10764" width="10.7109375" style="170" customWidth="1"/>
    <col min="10765" max="10765" width="1.85546875" style="170" customWidth="1"/>
    <col min="10766" max="10766" width="8.28515625" style="170" customWidth="1"/>
    <col min="10767" max="10767" width="0" style="170" hidden="1" customWidth="1"/>
    <col min="10768" max="10768" width="10.7109375" style="170" customWidth="1"/>
    <col min="10769" max="10769" width="1.140625" style="170" customWidth="1"/>
    <col min="10770" max="10770" width="7.85546875" style="170" customWidth="1"/>
    <col min="10771" max="10771" width="0" style="170" hidden="1" customWidth="1"/>
    <col min="10772" max="10772" width="7.42578125" style="170" customWidth="1"/>
    <col min="10773" max="10773" width="1.7109375" style="170" customWidth="1"/>
    <col min="10774" max="10774" width="11.42578125" style="170" customWidth="1"/>
    <col min="10775" max="11005" width="9.140625" style="170"/>
    <col min="11006" max="11006" width="3.28515625" style="170" customWidth="1"/>
    <col min="11007" max="11007" width="0" style="170" hidden="1" customWidth="1"/>
    <col min="11008" max="11008" width="10.7109375" style="170" customWidth="1"/>
    <col min="11009" max="11009" width="5.7109375" style="170" customWidth="1"/>
    <col min="11010" max="11010" width="3.42578125" style="170" customWidth="1"/>
    <col min="11011" max="11011" width="0" style="170" hidden="1" customWidth="1"/>
    <col min="11012" max="11012" width="10.7109375" style="170" customWidth="1"/>
    <col min="11013" max="11013" width="1.42578125" style="170" customWidth="1"/>
    <col min="11014" max="11014" width="8.140625" style="170" customWidth="1"/>
    <col min="11015" max="11015" width="0" style="170" hidden="1" customWidth="1"/>
    <col min="11016" max="11016" width="10.7109375" style="170" customWidth="1"/>
    <col min="11017" max="11017" width="2.140625" style="170" customWidth="1"/>
    <col min="11018" max="11018" width="8.28515625" style="170" customWidth="1"/>
    <col min="11019" max="11019" width="0" style="170" hidden="1" customWidth="1"/>
    <col min="11020" max="11020" width="10.7109375" style="170" customWidth="1"/>
    <col min="11021" max="11021" width="1.85546875" style="170" customWidth="1"/>
    <col min="11022" max="11022" width="8.28515625" style="170" customWidth="1"/>
    <col min="11023" max="11023" width="0" style="170" hidden="1" customWidth="1"/>
    <col min="11024" max="11024" width="10.7109375" style="170" customWidth="1"/>
    <col min="11025" max="11025" width="1.140625" style="170" customWidth="1"/>
    <col min="11026" max="11026" width="7.85546875" style="170" customWidth="1"/>
    <col min="11027" max="11027" width="0" style="170" hidden="1" customWidth="1"/>
    <col min="11028" max="11028" width="7.42578125" style="170" customWidth="1"/>
    <col min="11029" max="11029" width="1.7109375" style="170" customWidth="1"/>
    <col min="11030" max="11030" width="11.42578125" style="170" customWidth="1"/>
    <col min="11031" max="11261" width="9.140625" style="170"/>
    <col min="11262" max="11262" width="3.28515625" style="170" customWidth="1"/>
    <col min="11263" max="11263" width="0" style="170" hidden="1" customWidth="1"/>
    <col min="11264" max="11264" width="10.7109375" style="170" customWidth="1"/>
    <col min="11265" max="11265" width="5.7109375" style="170" customWidth="1"/>
    <col min="11266" max="11266" width="3.42578125" style="170" customWidth="1"/>
    <col min="11267" max="11267" width="0" style="170" hidden="1" customWidth="1"/>
    <col min="11268" max="11268" width="10.7109375" style="170" customWidth="1"/>
    <col min="11269" max="11269" width="1.42578125" style="170" customWidth="1"/>
    <col min="11270" max="11270" width="8.140625" style="170" customWidth="1"/>
    <col min="11271" max="11271" width="0" style="170" hidden="1" customWidth="1"/>
    <col min="11272" max="11272" width="10.7109375" style="170" customWidth="1"/>
    <col min="11273" max="11273" width="2.140625" style="170" customWidth="1"/>
    <col min="11274" max="11274" width="8.28515625" style="170" customWidth="1"/>
    <col min="11275" max="11275" width="0" style="170" hidden="1" customWidth="1"/>
    <col min="11276" max="11276" width="10.7109375" style="170" customWidth="1"/>
    <col min="11277" max="11277" width="1.85546875" style="170" customWidth="1"/>
    <col min="11278" max="11278" width="8.28515625" style="170" customWidth="1"/>
    <col min="11279" max="11279" width="0" style="170" hidden="1" customWidth="1"/>
    <col min="11280" max="11280" width="10.7109375" style="170" customWidth="1"/>
    <col min="11281" max="11281" width="1.140625" style="170" customWidth="1"/>
    <col min="11282" max="11282" width="7.85546875" style="170" customWidth="1"/>
    <col min="11283" max="11283" width="0" style="170" hidden="1" customWidth="1"/>
    <col min="11284" max="11284" width="7.42578125" style="170" customWidth="1"/>
    <col min="11285" max="11285" width="1.7109375" style="170" customWidth="1"/>
    <col min="11286" max="11286" width="11.42578125" style="170" customWidth="1"/>
    <col min="11287" max="11517" width="9.140625" style="170"/>
    <col min="11518" max="11518" width="3.28515625" style="170" customWidth="1"/>
    <col min="11519" max="11519" width="0" style="170" hidden="1" customWidth="1"/>
    <col min="11520" max="11520" width="10.7109375" style="170" customWidth="1"/>
    <col min="11521" max="11521" width="5.7109375" style="170" customWidth="1"/>
    <col min="11522" max="11522" width="3.42578125" style="170" customWidth="1"/>
    <col min="11523" max="11523" width="0" style="170" hidden="1" customWidth="1"/>
    <col min="11524" max="11524" width="10.7109375" style="170" customWidth="1"/>
    <col min="11525" max="11525" width="1.42578125" style="170" customWidth="1"/>
    <col min="11526" max="11526" width="8.140625" style="170" customWidth="1"/>
    <col min="11527" max="11527" width="0" style="170" hidden="1" customWidth="1"/>
    <col min="11528" max="11528" width="10.7109375" style="170" customWidth="1"/>
    <col min="11529" max="11529" width="2.140625" style="170" customWidth="1"/>
    <col min="11530" max="11530" width="8.28515625" style="170" customWidth="1"/>
    <col min="11531" max="11531" width="0" style="170" hidden="1" customWidth="1"/>
    <col min="11532" max="11532" width="10.7109375" style="170" customWidth="1"/>
    <col min="11533" max="11533" width="1.85546875" style="170" customWidth="1"/>
    <col min="11534" max="11534" width="8.28515625" style="170" customWidth="1"/>
    <col min="11535" max="11535" width="0" style="170" hidden="1" customWidth="1"/>
    <col min="11536" max="11536" width="10.7109375" style="170" customWidth="1"/>
    <col min="11537" max="11537" width="1.140625" style="170" customWidth="1"/>
    <col min="11538" max="11538" width="7.85546875" style="170" customWidth="1"/>
    <col min="11539" max="11539" width="0" style="170" hidden="1" customWidth="1"/>
    <col min="11540" max="11540" width="7.42578125" style="170" customWidth="1"/>
    <col min="11541" max="11541" width="1.7109375" style="170" customWidth="1"/>
    <col min="11542" max="11542" width="11.42578125" style="170" customWidth="1"/>
    <col min="11543" max="11773" width="9.140625" style="170"/>
    <col min="11774" max="11774" width="3.28515625" style="170" customWidth="1"/>
    <col min="11775" max="11775" width="0" style="170" hidden="1" customWidth="1"/>
    <col min="11776" max="11776" width="10.7109375" style="170" customWidth="1"/>
    <col min="11777" max="11777" width="5.7109375" style="170" customWidth="1"/>
    <col min="11778" max="11778" width="3.42578125" style="170" customWidth="1"/>
    <col min="11779" max="11779" width="0" style="170" hidden="1" customWidth="1"/>
    <col min="11780" max="11780" width="10.7109375" style="170" customWidth="1"/>
    <col min="11781" max="11781" width="1.42578125" style="170" customWidth="1"/>
    <col min="11782" max="11782" width="8.140625" style="170" customWidth="1"/>
    <col min="11783" max="11783" width="0" style="170" hidden="1" customWidth="1"/>
    <col min="11784" max="11784" width="10.7109375" style="170" customWidth="1"/>
    <col min="11785" max="11785" width="2.140625" style="170" customWidth="1"/>
    <col min="11786" max="11786" width="8.28515625" style="170" customWidth="1"/>
    <col min="11787" max="11787" width="0" style="170" hidden="1" customWidth="1"/>
    <col min="11788" max="11788" width="10.7109375" style="170" customWidth="1"/>
    <col min="11789" max="11789" width="1.85546875" style="170" customWidth="1"/>
    <col min="11790" max="11790" width="8.28515625" style="170" customWidth="1"/>
    <col min="11791" max="11791" width="0" style="170" hidden="1" customWidth="1"/>
    <col min="11792" max="11792" width="10.7109375" style="170" customWidth="1"/>
    <col min="11793" max="11793" width="1.140625" style="170" customWidth="1"/>
    <col min="11794" max="11794" width="7.85546875" style="170" customWidth="1"/>
    <col min="11795" max="11795" width="0" style="170" hidden="1" customWidth="1"/>
    <col min="11796" max="11796" width="7.42578125" style="170" customWidth="1"/>
    <col min="11797" max="11797" width="1.7109375" style="170" customWidth="1"/>
    <col min="11798" max="11798" width="11.42578125" style="170" customWidth="1"/>
    <col min="11799" max="12029" width="9.140625" style="170"/>
    <col min="12030" max="12030" width="3.28515625" style="170" customWidth="1"/>
    <col min="12031" max="12031" width="0" style="170" hidden="1" customWidth="1"/>
    <col min="12032" max="12032" width="10.7109375" style="170" customWidth="1"/>
    <col min="12033" max="12033" width="5.7109375" style="170" customWidth="1"/>
    <col min="12034" max="12034" width="3.42578125" style="170" customWidth="1"/>
    <col min="12035" max="12035" width="0" style="170" hidden="1" customWidth="1"/>
    <col min="12036" max="12036" width="10.7109375" style="170" customWidth="1"/>
    <col min="12037" max="12037" width="1.42578125" style="170" customWidth="1"/>
    <col min="12038" max="12038" width="8.140625" style="170" customWidth="1"/>
    <col min="12039" max="12039" width="0" style="170" hidden="1" customWidth="1"/>
    <col min="12040" max="12040" width="10.7109375" style="170" customWidth="1"/>
    <col min="12041" max="12041" width="2.140625" style="170" customWidth="1"/>
    <col min="12042" max="12042" width="8.28515625" style="170" customWidth="1"/>
    <col min="12043" max="12043" width="0" style="170" hidden="1" customWidth="1"/>
    <col min="12044" max="12044" width="10.7109375" style="170" customWidth="1"/>
    <col min="12045" max="12045" width="1.85546875" style="170" customWidth="1"/>
    <col min="12046" max="12046" width="8.28515625" style="170" customWidth="1"/>
    <col min="12047" max="12047" width="0" style="170" hidden="1" customWidth="1"/>
    <col min="12048" max="12048" width="10.7109375" style="170" customWidth="1"/>
    <col min="12049" max="12049" width="1.140625" style="170" customWidth="1"/>
    <col min="12050" max="12050" width="7.85546875" style="170" customWidth="1"/>
    <col min="12051" max="12051" width="0" style="170" hidden="1" customWidth="1"/>
    <col min="12052" max="12052" width="7.42578125" style="170" customWidth="1"/>
    <col min="12053" max="12053" width="1.7109375" style="170" customWidth="1"/>
    <col min="12054" max="12054" width="11.42578125" style="170" customWidth="1"/>
    <col min="12055" max="12285" width="9.140625" style="170"/>
    <col min="12286" max="12286" width="3.28515625" style="170" customWidth="1"/>
    <col min="12287" max="12287" width="0" style="170" hidden="1" customWidth="1"/>
    <col min="12288" max="12288" width="10.7109375" style="170" customWidth="1"/>
    <col min="12289" max="12289" width="5.7109375" style="170" customWidth="1"/>
    <col min="12290" max="12290" width="3.42578125" style="170" customWidth="1"/>
    <col min="12291" max="12291" width="0" style="170" hidden="1" customWidth="1"/>
    <col min="12292" max="12292" width="10.7109375" style="170" customWidth="1"/>
    <col min="12293" max="12293" width="1.42578125" style="170" customWidth="1"/>
    <col min="12294" max="12294" width="8.140625" style="170" customWidth="1"/>
    <col min="12295" max="12295" width="0" style="170" hidden="1" customWidth="1"/>
    <col min="12296" max="12296" width="10.7109375" style="170" customWidth="1"/>
    <col min="12297" max="12297" width="2.140625" style="170" customWidth="1"/>
    <col min="12298" max="12298" width="8.28515625" style="170" customWidth="1"/>
    <col min="12299" max="12299" width="0" style="170" hidden="1" customWidth="1"/>
    <col min="12300" max="12300" width="10.7109375" style="170" customWidth="1"/>
    <col min="12301" max="12301" width="1.85546875" style="170" customWidth="1"/>
    <col min="12302" max="12302" width="8.28515625" style="170" customWidth="1"/>
    <col min="12303" max="12303" width="0" style="170" hidden="1" customWidth="1"/>
    <col min="12304" max="12304" width="10.7109375" style="170" customWidth="1"/>
    <col min="12305" max="12305" width="1.140625" style="170" customWidth="1"/>
    <col min="12306" max="12306" width="7.85546875" style="170" customWidth="1"/>
    <col min="12307" max="12307" width="0" style="170" hidden="1" customWidth="1"/>
    <col min="12308" max="12308" width="7.42578125" style="170" customWidth="1"/>
    <col min="12309" max="12309" width="1.7109375" style="170" customWidth="1"/>
    <col min="12310" max="12310" width="11.42578125" style="170" customWidth="1"/>
    <col min="12311" max="12541" width="9.140625" style="170"/>
    <col min="12542" max="12542" width="3.28515625" style="170" customWidth="1"/>
    <col min="12543" max="12543" width="0" style="170" hidden="1" customWidth="1"/>
    <col min="12544" max="12544" width="10.7109375" style="170" customWidth="1"/>
    <col min="12545" max="12545" width="5.7109375" style="170" customWidth="1"/>
    <col min="12546" max="12546" width="3.42578125" style="170" customWidth="1"/>
    <col min="12547" max="12547" width="0" style="170" hidden="1" customWidth="1"/>
    <col min="12548" max="12548" width="10.7109375" style="170" customWidth="1"/>
    <col min="12549" max="12549" width="1.42578125" style="170" customWidth="1"/>
    <col min="12550" max="12550" width="8.140625" style="170" customWidth="1"/>
    <col min="12551" max="12551" width="0" style="170" hidden="1" customWidth="1"/>
    <col min="12552" max="12552" width="10.7109375" style="170" customWidth="1"/>
    <col min="12553" max="12553" width="2.140625" style="170" customWidth="1"/>
    <col min="12554" max="12554" width="8.28515625" style="170" customWidth="1"/>
    <col min="12555" max="12555" width="0" style="170" hidden="1" customWidth="1"/>
    <col min="12556" max="12556" width="10.7109375" style="170" customWidth="1"/>
    <col min="12557" max="12557" width="1.85546875" style="170" customWidth="1"/>
    <col min="12558" max="12558" width="8.28515625" style="170" customWidth="1"/>
    <col min="12559" max="12559" width="0" style="170" hidden="1" customWidth="1"/>
    <col min="12560" max="12560" width="10.7109375" style="170" customWidth="1"/>
    <col min="12561" max="12561" width="1.140625" style="170" customWidth="1"/>
    <col min="12562" max="12562" width="7.85546875" style="170" customWidth="1"/>
    <col min="12563" max="12563" width="0" style="170" hidden="1" customWidth="1"/>
    <col min="12564" max="12564" width="7.42578125" style="170" customWidth="1"/>
    <col min="12565" max="12565" width="1.7109375" style="170" customWidth="1"/>
    <col min="12566" max="12566" width="11.42578125" style="170" customWidth="1"/>
    <col min="12567" max="12797" width="9.140625" style="170"/>
    <col min="12798" max="12798" width="3.28515625" style="170" customWidth="1"/>
    <col min="12799" max="12799" width="0" style="170" hidden="1" customWidth="1"/>
    <col min="12800" max="12800" width="10.7109375" style="170" customWidth="1"/>
    <col min="12801" max="12801" width="5.7109375" style="170" customWidth="1"/>
    <col min="12802" max="12802" width="3.42578125" style="170" customWidth="1"/>
    <col min="12803" max="12803" width="0" style="170" hidden="1" customWidth="1"/>
    <col min="12804" max="12804" width="10.7109375" style="170" customWidth="1"/>
    <col min="12805" max="12805" width="1.42578125" style="170" customWidth="1"/>
    <col min="12806" max="12806" width="8.140625" style="170" customWidth="1"/>
    <col min="12807" max="12807" width="0" style="170" hidden="1" customWidth="1"/>
    <col min="12808" max="12808" width="10.7109375" style="170" customWidth="1"/>
    <col min="12809" max="12809" width="2.140625" style="170" customWidth="1"/>
    <col min="12810" max="12810" width="8.28515625" style="170" customWidth="1"/>
    <col min="12811" max="12811" width="0" style="170" hidden="1" customWidth="1"/>
    <col min="12812" max="12812" width="10.7109375" style="170" customWidth="1"/>
    <col min="12813" max="12813" width="1.85546875" style="170" customWidth="1"/>
    <col min="12814" max="12814" width="8.28515625" style="170" customWidth="1"/>
    <col min="12815" max="12815" width="0" style="170" hidden="1" customWidth="1"/>
    <col min="12816" max="12816" width="10.7109375" style="170" customWidth="1"/>
    <col min="12817" max="12817" width="1.140625" style="170" customWidth="1"/>
    <col min="12818" max="12818" width="7.85546875" style="170" customWidth="1"/>
    <col min="12819" max="12819" width="0" style="170" hidden="1" customWidth="1"/>
    <col min="12820" max="12820" width="7.42578125" style="170" customWidth="1"/>
    <col min="12821" max="12821" width="1.7109375" style="170" customWidth="1"/>
    <col min="12822" max="12822" width="11.42578125" style="170" customWidth="1"/>
    <col min="12823" max="13053" width="9.140625" style="170"/>
    <col min="13054" max="13054" width="3.28515625" style="170" customWidth="1"/>
    <col min="13055" max="13055" width="0" style="170" hidden="1" customWidth="1"/>
    <col min="13056" max="13056" width="10.7109375" style="170" customWidth="1"/>
    <col min="13057" max="13057" width="5.7109375" style="170" customWidth="1"/>
    <col min="13058" max="13058" width="3.42578125" style="170" customWidth="1"/>
    <col min="13059" max="13059" width="0" style="170" hidden="1" customWidth="1"/>
    <col min="13060" max="13060" width="10.7109375" style="170" customWidth="1"/>
    <col min="13061" max="13061" width="1.42578125" style="170" customWidth="1"/>
    <col min="13062" max="13062" width="8.140625" style="170" customWidth="1"/>
    <col min="13063" max="13063" width="0" style="170" hidden="1" customWidth="1"/>
    <col min="13064" max="13064" width="10.7109375" style="170" customWidth="1"/>
    <col min="13065" max="13065" width="2.140625" style="170" customWidth="1"/>
    <col min="13066" max="13066" width="8.28515625" style="170" customWidth="1"/>
    <col min="13067" max="13067" width="0" style="170" hidden="1" customWidth="1"/>
    <col min="13068" max="13068" width="10.7109375" style="170" customWidth="1"/>
    <col min="13069" max="13069" width="1.85546875" style="170" customWidth="1"/>
    <col min="13070" max="13070" width="8.28515625" style="170" customWidth="1"/>
    <col min="13071" max="13071" width="0" style="170" hidden="1" customWidth="1"/>
    <col min="13072" max="13072" width="10.7109375" style="170" customWidth="1"/>
    <col min="13073" max="13073" width="1.140625" style="170" customWidth="1"/>
    <col min="13074" max="13074" width="7.85546875" style="170" customWidth="1"/>
    <col min="13075" max="13075" width="0" style="170" hidden="1" customWidth="1"/>
    <col min="13076" max="13076" width="7.42578125" style="170" customWidth="1"/>
    <col min="13077" max="13077" width="1.7109375" style="170" customWidth="1"/>
    <col min="13078" max="13078" width="11.42578125" style="170" customWidth="1"/>
    <col min="13079" max="13309" width="9.140625" style="170"/>
    <col min="13310" max="13310" width="3.28515625" style="170" customWidth="1"/>
    <col min="13311" max="13311" width="0" style="170" hidden="1" customWidth="1"/>
    <col min="13312" max="13312" width="10.7109375" style="170" customWidth="1"/>
    <col min="13313" max="13313" width="5.7109375" style="170" customWidth="1"/>
    <col min="13314" max="13314" width="3.42578125" style="170" customWidth="1"/>
    <col min="13315" max="13315" width="0" style="170" hidden="1" customWidth="1"/>
    <col min="13316" max="13316" width="10.7109375" style="170" customWidth="1"/>
    <col min="13317" max="13317" width="1.42578125" style="170" customWidth="1"/>
    <col min="13318" max="13318" width="8.140625" style="170" customWidth="1"/>
    <col min="13319" max="13319" width="0" style="170" hidden="1" customWidth="1"/>
    <col min="13320" max="13320" width="10.7109375" style="170" customWidth="1"/>
    <col min="13321" max="13321" width="2.140625" style="170" customWidth="1"/>
    <col min="13322" max="13322" width="8.28515625" style="170" customWidth="1"/>
    <col min="13323" max="13323" width="0" style="170" hidden="1" customWidth="1"/>
    <col min="13324" max="13324" width="10.7109375" style="170" customWidth="1"/>
    <col min="13325" max="13325" width="1.85546875" style="170" customWidth="1"/>
    <col min="13326" max="13326" width="8.28515625" style="170" customWidth="1"/>
    <col min="13327" max="13327" width="0" style="170" hidden="1" customWidth="1"/>
    <col min="13328" max="13328" width="10.7109375" style="170" customWidth="1"/>
    <col min="13329" max="13329" width="1.140625" style="170" customWidth="1"/>
    <col min="13330" max="13330" width="7.85546875" style="170" customWidth="1"/>
    <col min="13331" max="13331" width="0" style="170" hidden="1" customWidth="1"/>
    <col min="13332" max="13332" width="7.42578125" style="170" customWidth="1"/>
    <col min="13333" max="13333" width="1.7109375" style="170" customWidth="1"/>
    <col min="13334" max="13334" width="11.42578125" style="170" customWidth="1"/>
    <col min="13335" max="13565" width="9.140625" style="170"/>
    <col min="13566" max="13566" width="3.28515625" style="170" customWidth="1"/>
    <col min="13567" max="13567" width="0" style="170" hidden="1" customWidth="1"/>
    <col min="13568" max="13568" width="10.7109375" style="170" customWidth="1"/>
    <col min="13569" max="13569" width="5.7109375" style="170" customWidth="1"/>
    <col min="13570" max="13570" width="3.42578125" style="170" customWidth="1"/>
    <col min="13571" max="13571" width="0" style="170" hidden="1" customWidth="1"/>
    <col min="13572" max="13572" width="10.7109375" style="170" customWidth="1"/>
    <col min="13573" max="13573" width="1.42578125" style="170" customWidth="1"/>
    <col min="13574" max="13574" width="8.140625" style="170" customWidth="1"/>
    <col min="13575" max="13575" width="0" style="170" hidden="1" customWidth="1"/>
    <col min="13576" max="13576" width="10.7109375" style="170" customWidth="1"/>
    <col min="13577" max="13577" width="2.140625" style="170" customWidth="1"/>
    <col min="13578" max="13578" width="8.28515625" style="170" customWidth="1"/>
    <col min="13579" max="13579" width="0" style="170" hidden="1" customWidth="1"/>
    <col min="13580" max="13580" width="10.7109375" style="170" customWidth="1"/>
    <col min="13581" max="13581" width="1.85546875" style="170" customWidth="1"/>
    <col min="13582" max="13582" width="8.28515625" style="170" customWidth="1"/>
    <col min="13583" max="13583" width="0" style="170" hidden="1" customWidth="1"/>
    <col min="13584" max="13584" width="10.7109375" style="170" customWidth="1"/>
    <col min="13585" max="13585" width="1.140625" style="170" customWidth="1"/>
    <col min="13586" max="13586" width="7.85546875" style="170" customWidth="1"/>
    <col min="13587" max="13587" width="0" style="170" hidden="1" customWidth="1"/>
    <col min="13588" max="13588" width="7.42578125" style="170" customWidth="1"/>
    <col min="13589" max="13589" width="1.7109375" style="170" customWidth="1"/>
    <col min="13590" max="13590" width="11.42578125" style="170" customWidth="1"/>
    <col min="13591" max="13821" width="9.140625" style="170"/>
    <col min="13822" max="13822" width="3.28515625" style="170" customWidth="1"/>
    <col min="13823" max="13823" width="0" style="170" hidden="1" customWidth="1"/>
    <col min="13824" max="13824" width="10.7109375" style="170" customWidth="1"/>
    <col min="13825" max="13825" width="5.7109375" style="170" customWidth="1"/>
    <col min="13826" max="13826" width="3.42578125" style="170" customWidth="1"/>
    <col min="13827" max="13827" width="0" style="170" hidden="1" customWidth="1"/>
    <col min="13828" max="13828" width="10.7109375" style="170" customWidth="1"/>
    <col min="13829" max="13829" width="1.42578125" style="170" customWidth="1"/>
    <col min="13830" max="13830" width="8.140625" style="170" customWidth="1"/>
    <col min="13831" max="13831" width="0" style="170" hidden="1" customWidth="1"/>
    <col min="13832" max="13832" width="10.7109375" style="170" customWidth="1"/>
    <col min="13833" max="13833" width="2.140625" style="170" customWidth="1"/>
    <col min="13834" max="13834" width="8.28515625" style="170" customWidth="1"/>
    <col min="13835" max="13835" width="0" style="170" hidden="1" customWidth="1"/>
    <col min="13836" max="13836" width="10.7109375" style="170" customWidth="1"/>
    <col min="13837" max="13837" width="1.85546875" style="170" customWidth="1"/>
    <col min="13838" max="13838" width="8.28515625" style="170" customWidth="1"/>
    <col min="13839" max="13839" width="0" style="170" hidden="1" customWidth="1"/>
    <col min="13840" max="13840" width="10.7109375" style="170" customWidth="1"/>
    <col min="13841" max="13841" width="1.140625" style="170" customWidth="1"/>
    <col min="13842" max="13842" width="7.85546875" style="170" customWidth="1"/>
    <col min="13843" max="13843" width="0" style="170" hidden="1" customWidth="1"/>
    <col min="13844" max="13844" width="7.42578125" style="170" customWidth="1"/>
    <col min="13845" max="13845" width="1.7109375" style="170" customWidth="1"/>
    <col min="13846" max="13846" width="11.42578125" style="170" customWidth="1"/>
    <col min="13847" max="14077" width="9.140625" style="170"/>
    <col min="14078" max="14078" width="3.28515625" style="170" customWidth="1"/>
    <col min="14079" max="14079" width="0" style="170" hidden="1" customWidth="1"/>
    <col min="14080" max="14080" width="10.7109375" style="170" customWidth="1"/>
    <col min="14081" max="14081" width="5.7109375" style="170" customWidth="1"/>
    <col min="14082" max="14082" width="3.42578125" style="170" customWidth="1"/>
    <col min="14083" max="14083" width="0" style="170" hidden="1" customWidth="1"/>
    <col min="14084" max="14084" width="10.7109375" style="170" customWidth="1"/>
    <col min="14085" max="14085" width="1.42578125" style="170" customWidth="1"/>
    <col min="14086" max="14086" width="8.140625" style="170" customWidth="1"/>
    <col min="14087" max="14087" width="0" style="170" hidden="1" customWidth="1"/>
    <col min="14088" max="14088" width="10.7109375" style="170" customWidth="1"/>
    <col min="14089" max="14089" width="2.140625" style="170" customWidth="1"/>
    <col min="14090" max="14090" width="8.28515625" style="170" customWidth="1"/>
    <col min="14091" max="14091" width="0" style="170" hidden="1" customWidth="1"/>
    <col min="14092" max="14092" width="10.7109375" style="170" customWidth="1"/>
    <col min="14093" max="14093" width="1.85546875" style="170" customWidth="1"/>
    <col min="14094" max="14094" width="8.28515625" style="170" customWidth="1"/>
    <col min="14095" max="14095" width="0" style="170" hidden="1" customWidth="1"/>
    <col min="14096" max="14096" width="10.7109375" style="170" customWidth="1"/>
    <col min="14097" max="14097" width="1.140625" style="170" customWidth="1"/>
    <col min="14098" max="14098" width="7.85546875" style="170" customWidth="1"/>
    <col min="14099" max="14099" width="0" style="170" hidden="1" customWidth="1"/>
    <col min="14100" max="14100" width="7.42578125" style="170" customWidth="1"/>
    <col min="14101" max="14101" width="1.7109375" style="170" customWidth="1"/>
    <col min="14102" max="14102" width="11.42578125" style="170" customWidth="1"/>
    <col min="14103" max="14333" width="9.140625" style="170"/>
    <col min="14334" max="14334" width="3.28515625" style="170" customWidth="1"/>
    <col min="14335" max="14335" width="0" style="170" hidden="1" customWidth="1"/>
    <col min="14336" max="14336" width="10.7109375" style="170" customWidth="1"/>
    <col min="14337" max="14337" width="5.7109375" style="170" customWidth="1"/>
    <col min="14338" max="14338" width="3.42578125" style="170" customWidth="1"/>
    <col min="14339" max="14339" width="0" style="170" hidden="1" customWidth="1"/>
    <col min="14340" max="14340" width="10.7109375" style="170" customWidth="1"/>
    <col min="14341" max="14341" width="1.42578125" style="170" customWidth="1"/>
    <col min="14342" max="14342" width="8.140625" style="170" customWidth="1"/>
    <col min="14343" max="14343" width="0" style="170" hidden="1" customWidth="1"/>
    <col min="14344" max="14344" width="10.7109375" style="170" customWidth="1"/>
    <col min="14345" max="14345" width="2.140625" style="170" customWidth="1"/>
    <col min="14346" max="14346" width="8.28515625" style="170" customWidth="1"/>
    <col min="14347" max="14347" width="0" style="170" hidden="1" customWidth="1"/>
    <col min="14348" max="14348" width="10.7109375" style="170" customWidth="1"/>
    <col min="14349" max="14349" width="1.85546875" style="170" customWidth="1"/>
    <col min="14350" max="14350" width="8.28515625" style="170" customWidth="1"/>
    <col min="14351" max="14351" width="0" style="170" hidden="1" customWidth="1"/>
    <col min="14352" max="14352" width="10.7109375" style="170" customWidth="1"/>
    <col min="14353" max="14353" width="1.140625" style="170" customWidth="1"/>
    <col min="14354" max="14354" width="7.85546875" style="170" customWidth="1"/>
    <col min="14355" max="14355" width="0" style="170" hidden="1" customWidth="1"/>
    <col min="14356" max="14356" width="7.42578125" style="170" customWidth="1"/>
    <col min="14357" max="14357" width="1.7109375" style="170" customWidth="1"/>
    <col min="14358" max="14358" width="11.42578125" style="170" customWidth="1"/>
    <col min="14359" max="14589" width="9.140625" style="170"/>
    <col min="14590" max="14590" width="3.28515625" style="170" customWidth="1"/>
    <col min="14591" max="14591" width="0" style="170" hidden="1" customWidth="1"/>
    <col min="14592" max="14592" width="10.7109375" style="170" customWidth="1"/>
    <col min="14593" max="14593" width="5.7109375" style="170" customWidth="1"/>
    <col min="14594" max="14594" width="3.42578125" style="170" customWidth="1"/>
    <col min="14595" max="14595" width="0" style="170" hidden="1" customWidth="1"/>
    <col min="14596" max="14596" width="10.7109375" style="170" customWidth="1"/>
    <col min="14597" max="14597" width="1.42578125" style="170" customWidth="1"/>
    <col min="14598" max="14598" width="8.140625" style="170" customWidth="1"/>
    <col min="14599" max="14599" width="0" style="170" hidden="1" customWidth="1"/>
    <col min="14600" max="14600" width="10.7109375" style="170" customWidth="1"/>
    <col min="14601" max="14601" width="2.140625" style="170" customWidth="1"/>
    <col min="14602" max="14602" width="8.28515625" style="170" customWidth="1"/>
    <col min="14603" max="14603" width="0" style="170" hidden="1" customWidth="1"/>
    <col min="14604" max="14604" width="10.7109375" style="170" customWidth="1"/>
    <col min="14605" max="14605" width="1.85546875" style="170" customWidth="1"/>
    <col min="14606" max="14606" width="8.28515625" style="170" customWidth="1"/>
    <col min="14607" max="14607" width="0" style="170" hidden="1" customWidth="1"/>
    <col min="14608" max="14608" width="10.7109375" style="170" customWidth="1"/>
    <col min="14609" max="14609" width="1.140625" style="170" customWidth="1"/>
    <col min="14610" max="14610" width="7.85546875" style="170" customWidth="1"/>
    <col min="14611" max="14611" width="0" style="170" hidden="1" customWidth="1"/>
    <col min="14612" max="14612" width="7.42578125" style="170" customWidth="1"/>
    <col min="14613" max="14613" width="1.7109375" style="170" customWidth="1"/>
    <col min="14614" max="14614" width="11.42578125" style="170" customWidth="1"/>
    <col min="14615" max="14845" width="9.140625" style="170"/>
    <col min="14846" max="14846" width="3.28515625" style="170" customWidth="1"/>
    <col min="14847" max="14847" width="0" style="170" hidden="1" customWidth="1"/>
    <col min="14848" max="14848" width="10.7109375" style="170" customWidth="1"/>
    <col min="14849" max="14849" width="5.7109375" style="170" customWidth="1"/>
    <col min="14850" max="14850" width="3.42578125" style="170" customWidth="1"/>
    <col min="14851" max="14851" width="0" style="170" hidden="1" customWidth="1"/>
    <col min="14852" max="14852" width="10.7109375" style="170" customWidth="1"/>
    <col min="14853" max="14853" width="1.42578125" style="170" customWidth="1"/>
    <col min="14854" max="14854" width="8.140625" style="170" customWidth="1"/>
    <col min="14855" max="14855" width="0" style="170" hidden="1" customWidth="1"/>
    <col min="14856" max="14856" width="10.7109375" style="170" customWidth="1"/>
    <col min="14857" max="14857" width="2.140625" style="170" customWidth="1"/>
    <col min="14858" max="14858" width="8.28515625" style="170" customWidth="1"/>
    <col min="14859" max="14859" width="0" style="170" hidden="1" customWidth="1"/>
    <col min="14860" max="14860" width="10.7109375" style="170" customWidth="1"/>
    <col min="14861" max="14861" width="1.85546875" style="170" customWidth="1"/>
    <col min="14862" max="14862" width="8.28515625" style="170" customWidth="1"/>
    <col min="14863" max="14863" width="0" style="170" hidden="1" customWidth="1"/>
    <col min="14864" max="14864" width="10.7109375" style="170" customWidth="1"/>
    <col min="14865" max="14865" width="1.140625" style="170" customWidth="1"/>
    <col min="14866" max="14866" width="7.85546875" style="170" customWidth="1"/>
    <col min="14867" max="14867" width="0" style="170" hidden="1" customWidth="1"/>
    <col min="14868" max="14868" width="7.42578125" style="170" customWidth="1"/>
    <col min="14869" max="14869" width="1.7109375" style="170" customWidth="1"/>
    <col min="14870" max="14870" width="11.42578125" style="170" customWidth="1"/>
    <col min="14871" max="15101" width="9.140625" style="170"/>
    <col min="15102" max="15102" width="3.28515625" style="170" customWidth="1"/>
    <col min="15103" max="15103" width="0" style="170" hidden="1" customWidth="1"/>
    <col min="15104" max="15104" width="10.7109375" style="170" customWidth="1"/>
    <col min="15105" max="15105" width="5.7109375" style="170" customWidth="1"/>
    <col min="15106" max="15106" width="3.42578125" style="170" customWidth="1"/>
    <col min="15107" max="15107" width="0" style="170" hidden="1" customWidth="1"/>
    <col min="15108" max="15108" width="10.7109375" style="170" customWidth="1"/>
    <col min="15109" max="15109" width="1.42578125" style="170" customWidth="1"/>
    <col min="15110" max="15110" width="8.140625" style="170" customWidth="1"/>
    <col min="15111" max="15111" width="0" style="170" hidden="1" customWidth="1"/>
    <col min="15112" max="15112" width="10.7109375" style="170" customWidth="1"/>
    <col min="15113" max="15113" width="2.140625" style="170" customWidth="1"/>
    <col min="15114" max="15114" width="8.28515625" style="170" customWidth="1"/>
    <col min="15115" max="15115" width="0" style="170" hidden="1" customWidth="1"/>
    <col min="15116" max="15116" width="10.7109375" style="170" customWidth="1"/>
    <col min="15117" max="15117" width="1.85546875" style="170" customWidth="1"/>
    <col min="15118" max="15118" width="8.28515625" style="170" customWidth="1"/>
    <col min="15119" max="15119" width="0" style="170" hidden="1" customWidth="1"/>
    <col min="15120" max="15120" width="10.7109375" style="170" customWidth="1"/>
    <col min="15121" max="15121" width="1.140625" style="170" customWidth="1"/>
    <col min="15122" max="15122" width="7.85546875" style="170" customWidth="1"/>
    <col min="15123" max="15123" width="0" style="170" hidden="1" customWidth="1"/>
    <col min="15124" max="15124" width="7.42578125" style="170" customWidth="1"/>
    <col min="15125" max="15125" width="1.7109375" style="170" customWidth="1"/>
    <col min="15126" max="15126" width="11.42578125" style="170" customWidth="1"/>
    <col min="15127" max="15357" width="9.140625" style="170"/>
    <col min="15358" max="15358" width="3.28515625" style="170" customWidth="1"/>
    <col min="15359" max="15359" width="0" style="170" hidden="1" customWidth="1"/>
    <col min="15360" max="15360" width="10.7109375" style="170" customWidth="1"/>
    <col min="15361" max="15361" width="5.7109375" style="170" customWidth="1"/>
    <col min="15362" max="15362" width="3.42578125" style="170" customWidth="1"/>
    <col min="15363" max="15363" width="0" style="170" hidden="1" customWidth="1"/>
    <col min="15364" max="15364" width="10.7109375" style="170" customWidth="1"/>
    <col min="15365" max="15365" width="1.42578125" style="170" customWidth="1"/>
    <col min="15366" max="15366" width="8.140625" style="170" customWidth="1"/>
    <col min="15367" max="15367" width="0" style="170" hidden="1" customWidth="1"/>
    <col min="15368" max="15368" width="10.7109375" style="170" customWidth="1"/>
    <col min="15369" max="15369" width="2.140625" style="170" customWidth="1"/>
    <col min="15370" max="15370" width="8.28515625" style="170" customWidth="1"/>
    <col min="15371" max="15371" width="0" style="170" hidden="1" customWidth="1"/>
    <col min="15372" max="15372" width="10.7109375" style="170" customWidth="1"/>
    <col min="15373" max="15373" width="1.85546875" style="170" customWidth="1"/>
    <col min="15374" max="15374" width="8.28515625" style="170" customWidth="1"/>
    <col min="15375" max="15375" width="0" style="170" hidden="1" customWidth="1"/>
    <col min="15376" max="15376" width="10.7109375" style="170" customWidth="1"/>
    <col min="15377" max="15377" width="1.140625" style="170" customWidth="1"/>
    <col min="15378" max="15378" width="7.85546875" style="170" customWidth="1"/>
    <col min="15379" max="15379" width="0" style="170" hidden="1" customWidth="1"/>
    <col min="15380" max="15380" width="7.42578125" style="170" customWidth="1"/>
    <col min="15381" max="15381" width="1.7109375" style="170" customWidth="1"/>
    <col min="15382" max="15382" width="11.42578125" style="170" customWidth="1"/>
    <col min="15383" max="15613" width="9.140625" style="170"/>
    <col min="15614" max="15614" width="3.28515625" style="170" customWidth="1"/>
    <col min="15615" max="15615" width="0" style="170" hidden="1" customWidth="1"/>
    <col min="15616" max="15616" width="10.7109375" style="170" customWidth="1"/>
    <col min="15617" max="15617" width="5.7109375" style="170" customWidth="1"/>
    <col min="15618" max="15618" width="3.42578125" style="170" customWidth="1"/>
    <col min="15619" max="15619" width="0" style="170" hidden="1" customWidth="1"/>
    <col min="15620" max="15620" width="10.7109375" style="170" customWidth="1"/>
    <col min="15621" max="15621" width="1.42578125" style="170" customWidth="1"/>
    <col min="15622" max="15622" width="8.140625" style="170" customWidth="1"/>
    <col min="15623" max="15623" width="0" style="170" hidden="1" customWidth="1"/>
    <col min="15624" max="15624" width="10.7109375" style="170" customWidth="1"/>
    <col min="15625" max="15625" width="2.140625" style="170" customWidth="1"/>
    <col min="15626" max="15626" width="8.28515625" style="170" customWidth="1"/>
    <col min="15627" max="15627" width="0" style="170" hidden="1" customWidth="1"/>
    <col min="15628" max="15628" width="10.7109375" style="170" customWidth="1"/>
    <col min="15629" max="15629" width="1.85546875" style="170" customWidth="1"/>
    <col min="15630" max="15630" width="8.28515625" style="170" customWidth="1"/>
    <col min="15631" max="15631" width="0" style="170" hidden="1" customWidth="1"/>
    <col min="15632" max="15632" width="10.7109375" style="170" customWidth="1"/>
    <col min="15633" max="15633" width="1.140625" style="170" customWidth="1"/>
    <col min="15634" max="15634" width="7.85546875" style="170" customWidth="1"/>
    <col min="15635" max="15635" width="0" style="170" hidden="1" customWidth="1"/>
    <col min="15636" max="15636" width="7.42578125" style="170" customWidth="1"/>
    <col min="15637" max="15637" width="1.7109375" style="170" customWidth="1"/>
    <col min="15638" max="15638" width="11.42578125" style="170" customWidth="1"/>
    <col min="15639" max="15869" width="9.140625" style="170"/>
    <col min="15870" max="15870" width="3.28515625" style="170" customWidth="1"/>
    <col min="15871" max="15871" width="0" style="170" hidden="1" customWidth="1"/>
    <col min="15872" max="15872" width="10.7109375" style="170" customWidth="1"/>
    <col min="15873" max="15873" width="5.7109375" style="170" customWidth="1"/>
    <col min="15874" max="15874" width="3.42578125" style="170" customWidth="1"/>
    <col min="15875" max="15875" width="0" style="170" hidden="1" customWidth="1"/>
    <col min="15876" max="15876" width="10.7109375" style="170" customWidth="1"/>
    <col min="15877" max="15877" width="1.42578125" style="170" customWidth="1"/>
    <col min="15878" max="15878" width="8.140625" style="170" customWidth="1"/>
    <col min="15879" max="15879" width="0" style="170" hidden="1" customWidth="1"/>
    <col min="15880" max="15880" width="10.7109375" style="170" customWidth="1"/>
    <col min="15881" max="15881" width="2.140625" style="170" customWidth="1"/>
    <col min="15882" max="15882" width="8.28515625" style="170" customWidth="1"/>
    <col min="15883" max="15883" width="0" style="170" hidden="1" customWidth="1"/>
    <col min="15884" max="15884" width="10.7109375" style="170" customWidth="1"/>
    <col min="15885" max="15885" width="1.85546875" style="170" customWidth="1"/>
    <col min="15886" max="15886" width="8.28515625" style="170" customWidth="1"/>
    <col min="15887" max="15887" width="0" style="170" hidden="1" customWidth="1"/>
    <col min="15888" max="15888" width="10.7109375" style="170" customWidth="1"/>
    <col min="15889" max="15889" width="1.140625" style="170" customWidth="1"/>
    <col min="15890" max="15890" width="7.85546875" style="170" customWidth="1"/>
    <col min="15891" max="15891" width="0" style="170" hidden="1" customWidth="1"/>
    <col min="15892" max="15892" width="7.42578125" style="170" customWidth="1"/>
    <col min="15893" max="15893" width="1.7109375" style="170" customWidth="1"/>
    <col min="15894" max="15894" width="11.42578125" style="170" customWidth="1"/>
    <col min="15895" max="16125" width="9.140625" style="170"/>
    <col min="16126" max="16126" width="3.28515625" style="170" customWidth="1"/>
    <col min="16127" max="16127" width="0" style="170" hidden="1" customWidth="1"/>
    <col min="16128" max="16128" width="10.7109375" style="170" customWidth="1"/>
    <col min="16129" max="16129" width="5.7109375" style="170" customWidth="1"/>
    <col min="16130" max="16130" width="3.42578125" style="170" customWidth="1"/>
    <col min="16131" max="16131" width="0" style="170" hidden="1" customWidth="1"/>
    <col min="16132" max="16132" width="10.7109375" style="170" customWidth="1"/>
    <col min="16133" max="16133" width="1.42578125" style="170" customWidth="1"/>
    <col min="16134" max="16134" width="8.140625" style="170" customWidth="1"/>
    <col min="16135" max="16135" width="0" style="170" hidden="1" customWidth="1"/>
    <col min="16136" max="16136" width="10.7109375" style="170" customWidth="1"/>
    <col min="16137" max="16137" width="2.140625" style="170" customWidth="1"/>
    <col min="16138" max="16138" width="8.28515625" style="170" customWidth="1"/>
    <col min="16139" max="16139" width="0" style="170" hidden="1" customWidth="1"/>
    <col min="16140" max="16140" width="10.7109375" style="170" customWidth="1"/>
    <col min="16141" max="16141" width="1.85546875" style="170" customWidth="1"/>
    <col min="16142" max="16142" width="8.28515625" style="170" customWidth="1"/>
    <col min="16143" max="16143" width="0" style="170" hidden="1" customWidth="1"/>
    <col min="16144" max="16144" width="10.7109375" style="170" customWidth="1"/>
    <col min="16145" max="16145" width="1.140625" style="170" customWidth="1"/>
    <col min="16146" max="16146" width="7.85546875" style="170" customWidth="1"/>
    <col min="16147" max="16147" width="0" style="170" hidden="1" customWidth="1"/>
    <col min="16148" max="16148" width="7.42578125" style="170" customWidth="1"/>
    <col min="16149" max="16149" width="1.7109375" style="170" customWidth="1"/>
    <col min="16150" max="16150" width="11.42578125" style="170" customWidth="1"/>
    <col min="16151" max="16384" width="9.140625" style="170"/>
  </cols>
  <sheetData>
    <row r="1" spans="1:35" ht="48.75" customHeight="1">
      <c r="A1" s="947"/>
      <c r="B1" s="947"/>
      <c r="C1" s="947"/>
      <c r="D1" s="947"/>
      <c r="E1" s="947"/>
      <c r="F1" s="947"/>
      <c r="G1" s="947"/>
      <c r="H1" s="947"/>
      <c r="I1" s="947"/>
      <c r="J1" s="947"/>
      <c r="K1" s="947"/>
      <c r="L1" s="947"/>
      <c r="M1" s="947"/>
      <c r="N1" s="947"/>
      <c r="O1" s="947"/>
      <c r="P1"/>
      <c r="R1" s="733" t="s">
        <v>219</v>
      </c>
      <c r="T1"/>
      <c r="U1"/>
      <c r="W1"/>
      <c r="X1"/>
      <c r="Y1"/>
      <c r="Z1"/>
      <c r="AA1"/>
      <c r="AB1"/>
      <c r="AC1"/>
      <c r="AD1"/>
      <c r="AE1"/>
      <c r="AF1"/>
      <c r="AG1"/>
      <c r="AH1"/>
      <c r="AI1"/>
    </row>
    <row r="2" spans="1:35" s="172" customFormat="1" ht="15.75">
      <c r="A2" s="990"/>
      <c r="B2" s="990"/>
      <c r="C2" s="990"/>
      <c r="D2" s="990"/>
      <c r="E2" s="990"/>
      <c r="F2" s="990"/>
      <c r="G2" s="734"/>
      <c r="H2" s="171"/>
      <c r="I2" s="991"/>
      <c r="J2" s="991"/>
      <c r="K2" s="991"/>
      <c r="L2" s="991"/>
      <c r="M2" s="991"/>
      <c r="N2" s="991"/>
      <c r="O2" s="991"/>
      <c r="P2"/>
      <c r="Q2"/>
      <c r="R2" s="733" t="s">
        <v>220</v>
      </c>
      <c r="S2"/>
      <c r="T2"/>
      <c r="U2"/>
      <c r="V2"/>
      <c r="W2"/>
      <c r="X2"/>
      <c r="Y2"/>
      <c r="Z2"/>
      <c r="AA2"/>
      <c r="AB2"/>
      <c r="AC2"/>
      <c r="AD2"/>
      <c r="AE2"/>
      <c r="AF2"/>
      <c r="AG2"/>
      <c r="AH2"/>
      <c r="AI2"/>
    </row>
    <row r="3" spans="1:35" ht="32.25" customHeight="1">
      <c r="A3" s="948"/>
      <c r="B3" s="948"/>
      <c r="C3" s="948"/>
      <c r="D3" s="948"/>
      <c r="E3" s="948"/>
      <c r="F3" s="948"/>
      <c r="G3" s="948"/>
      <c r="H3" s="948"/>
      <c r="I3" s="948"/>
      <c r="J3" s="948"/>
      <c r="K3" s="948"/>
      <c r="L3" s="948"/>
      <c r="M3" s="948"/>
      <c r="N3" s="948"/>
      <c r="O3" s="948"/>
      <c r="P3"/>
      <c r="Q3"/>
      <c r="R3"/>
      <c r="U3"/>
      <c r="V3"/>
      <c r="W3"/>
      <c r="X3"/>
      <c r="Y3"/>
      <c r="Z3"/>
      <c r="AA3"/>
      <c r="AB3"/>
      <c r="AC3"/>
      <c r="AD3"/>
      <c r="AE3"/>
      <c r="AF3"/>
      <c r="AG3"/>
      <c r="AH3"/>
      <c r="AI3"/>
    </row>
    <row r="4" spans="1:35" ht="32.25" customHeight="1">
      <c r="A4" s="174"/>
      <c r="B4" s="174"/>
      <c r="C4" s="174"/>
      <c r="D4" s="174"/>
      <c r="E4" s="174"/>
      <c r="F4" s="174"/>
      <c r="G4" s="174"/>
      <c r="H4" s="174"/>
      <c r="I4" s="174"/>
      <c r="J4" s="174"/>
      <c r="K4" s="174"/>
      <c r="L4" s="174"/>
      <c r="M4" s="174"/>
      <c r="N4" s="174"/>
      <c r="O4" s="174"/>
      <c r="P4"/>
      <c r="Q4"/>
      <c r="R4"/>
      <c r="U4"/>
      <c r="V4"/>
      <c r="W4"/>
      <c r="X4"/>
      <c r="Y4"/>
      <c r="Z4"/>
      <c r="AA4"/>
      <c r="AB4"/>
      <c r="AC4"/>
      <c r="AD4"/>
      <c r="AE4"/>
      <c r="AF4"/>
      <c r="AG4"/>
      <c r="AH4"/>
      <c r="AI4"/>
    </row>
    <row r="5" spans="1:35" ht="12" customHeight="1">
      <c r="A5" s="175" t="s">
        <v>49</v>
      </c>
      <c r="B5" s="176"/>
      <c r="C5" s="177"/>
      <c r="D5" s="179"/>
      <c r="E5" s="179"/>
      <c r="F5" s="180"/>
      <c r="G5" s="181"/>
      <c r="H5" s="182"/>
      <c r="I5" s="180"/>
      <c r="J5" s="180"/>
      <c r="K5" s="180"/>
      <c r="L5" s="180"/>
      <c r="M5" s="180"/>
      <c r="N5" s="180"/>
      <c r="O5" s="180"/>
      <c r="P5" s="185"/>
      <c r="Q5" s="186"/>
      <c r="R5" s="187"/>
      <c r="W5"/>
      <c r="X5"/>
      <c r="Y5"/>
      <c r="Z5"/>
      <c r="AA5"/>
      <c r="AB5"/>
      <c r="AC5"/>
    </row>
    <row r="6" spans="1:35" ht="12" customHeight="1">
      <c r="A6" s="175"/>
      <c r="B6" s="188"/>
      <c r="C6" s="189">
        <v>1</v>
      </c>
      <c r="D6" s="938"/>
      <c r="E6" s="938"/>
      <c r="F6" s="938"/>
      <c r="G6" s="945"/>
      <c r="H6" s="945"/>
      <c r="I6" s="945"/>
      <c r="J6" s="459"/>
      <c r="K6" s="459"/>
      <c r="L6" s="459"/>
      <c r="M6" s="459"/>
      <c r="N6" s="459"/>
      <c r="O6" s="459"/>
      <c r="P6" s="945"/>
      <c r="Q6" s="945"/>
      <c r="R6" s="945"/>
      <c r="S6" s="170" t="s">
        <v>221</v>
      </c>
      <c r="W6"/>
      <c r="X6"/>
      <c r="Y6"/>
      <c r="Z6"/>
      <c r="AA6"/>
      <c r="AB6"/>
      <c r="AC6"/>
    </row>
    <row r="7" spans="1:35" ht="12" customHeight="1">
      <c r="A7" s="175" t="s">
        <v>51</v>
      </c>
      <c r="B7" s="176"/>
      <c r="C7" s="190"/>
      <c r="D7" s="191"/>
      <c r="E7" s="192" t="s">
        <v>7</v>
      </c>
      <c r="F7" s="193"/>
      <c r="G7" s="195"/>
      <c r="H7" s="195"/>
      <c r="I7" s="196"/>
      <c r="J7" s="196"/>
      <c r="K7" s="196"/>
      <c r="L7" s="196"/>
      <c r="M7" s="196"/>
      <c r="N7" s="196"/>
      <c r="O7" s="196"/>
      <c r="P7" s="200"/>
      <c r="Q7" s="201"/>
      <c r="R7" s="202"/>
      <c r="W7"/>
      <c r="X7"/>
      <c r="Y7"/>
      <c r="Z7"/>
      <c r="AA7"/>
      <c r="AB7"/>
      <c r="AC7"/>
    </row>
    <row r="8" spans="1:35" ht="12" customHeight="1">
      <c r="A8" s="203"/>
      <c r="B8" s="204"/>
      <c r="C8" s="206"/>
      <c r="D8" s="942"/>
      <c r="E8" s="942"/>
      <c r="F8" s="207"/>
      <c r="G8" s="938"/>
      <c r="H8" s="938"/>
      <c r="I8" s="938"/>
      <c r="J8" s="551"/>
      <c r="K8" s="551"/>
      <c r="L8" s="551"/>
      <c r="M8" s="551"/>
      <c r="N8" s="551"/>
      <c r="O8" s="551"/>
      <c r="P8" s="200"/>
      <c r="Q8" s="201"/>
      <c r="R8" s="196"/>
      <c r="S8" s="230">
        <v>1</v>
      </c>
      <c r="T8" s="231">
        <f>B5</f>
        <v>0</v>
      </c>
      <c r="W8"/>
      <c r="X8"/>
      <c r="Y8"/>
      <c r="Z8"/>
      <c r="AA8"/>
      <c r="AB8"/>
      <c r="AC8"/>
    </row>
    <row r="9" spans="1:35" ht="12" customHeight="1">
      <c r="A9" s="175" t="s">
        <v>54</v>
      </c>
      <c r="B9" s="176"/>
      <c r="C9" s="176"/>
      <c r="D9" s="937"/>
      <c r="E9" s="937"/>
      <c r="F9" s="211" t="s">
        <v>72</v>
      </c>
      <c r="G9" s="191"/>
      <c r="H9" s="212" t="s">
        <v>7</v>
      </c>
      <c r="I9" s="193"/>
      <c r="J9" s="287"/>
      <c r="K9" s="287"/>
      <c r="L9" s="287"/>
      <c r="M9" s="287"/>
      <c r="N9" s="287"/>
      <c r="O9" s="287"/>
      <c r="P9" s="200"/>
      <c r="Q9" s="201"/>
      <c r="R9" s="196"/>
      <c r="S9" s="230">
        <v>2</v>
      </c>
      <c r="T9" s="231">
        <f>B35</f>
        <v>0</v>
      </c>
      <c r="W9"/>
      <c r="X9"/>
      <c r="Y9"/>
      <c r="Z9"/>
      <c r="AA9"/>
      <c r="AB9"/>
      <c r="AC9"/>
    </row>
    <row r="10" spans="1:35" ht="12" customHeight="1">
      <c r="A10" s="175"/>
      <c r="B10" s="188"/>
      <c r="C10" s="189">
        <v>2</v>
      </c>
      <c r="D10" s="946"/>
      <c r="E10" s="938"/>
      <c r="F10" s="939"/>
      <c r="G10" s="210"/>
      <c r="H10" s="210"/>
      <c r="I10" s="207"/>
      <c r="J10" s="229"/>
      <c r="K10" s="229"/>
      <c r="L10" s="229"/>
      <c r="M10" s="229"/>
      <c r="N10" s="229"/>
      <c r="O10" s="229"/>
      <c r="P10" s="200"/>
      <c r="Q10" s="201"/>
      <c r="R10" s="196"/>
      <c r="S10" s="230">
        <v>3</v>
      </c>
      <c r="T10" s="231">
        <f>B21</f>
        <v>0</v>
      </c>
      <c r="W10"/>
      <c r="X10"/>
      <c r="Y10"/>
      <c r="Z10"/>
      <c r="AA10"/>
      <c r="AB10"/>
      <c r="AC10"/>
    </row>
    <row r="11" spans="1:35" ht="12" customHeight="1">
      <c r="A11" s="175" t="s">
        <v>58</v>
      </c>
      <c r="B11" s="176"/>
      <c r="C11" s="190"/>
      <c r="D11" s="289"/>
      <c r="E11" s="212" t="s">
        <v>7</v>
      </c>
      <c r="F11" s="215"/>
      <c r="G11" s="216"/>
      <c r="H11" s="195"/>
      <c r="I11" s="207"/>
      <c r="J11" s="229"/>
      <c r="K11" s="229"/>
      <c r="L11" s="229"/>
      <c r="M11" s="229"/>
      <c r="N11" s="229"/>
      <c r="O11" s="229"/>
      <c r="P11" s="200"/>
      <c r="Q11" s="201"/>
      <c r="R11" s="196"/>
      <c r="S11" s="230">
        <v>4</v>
      </c>
      <c r="T11" s="231">
        <f>B19</f>
        <v>0</v>
      </c>
      <c r="W11"/>
      <c r="X11"/>
      <c r="Y11"/>
      <c r="Z11"/>
      <c r="AA11"/>
      <c r="AB11"/>
      <c r="AC11"/>
    </row>
    <row r="12" spans="1:35" ht="12" customHeight="1">
      <c r="A12" s="203"/>
      <c r="B12" s="199"/>
      <c r="C12" s="217"/>
      <c r="D12" s="218"/>
      <c r="E12" s="218"/>
      <c r="F12" s="219"/>
      <c r="G12" s="941"/>
      <c r="H12" s="941"/>
      <c r="I12" s="207"/>
      <c r="J12" s="938"/>
      <c r="K12" s="938"/>
      <c r="L12" s="938"/>
      <c r="M12" s="229"/>
      <c r="N12" s="229"/>
      <c r="O12" s="229"/>
      <c r="P12" s="221"/>
      <c r="Q12" s="222"/>
      <c r="R12" s="196"/>
      <c r="S12" s="230">
        <v>5</v>
      </c>
      <c r="T12" s="231">
        <f>B13</f>
        <v>0</v>
      </c>
      <c r="W12"/>
      <c r="X12"/>
      <c r="Y12"/>
      <c r="Z12"/>
      <c r="AA12"/>
      <c r="AB12"/>
      <c r="AC12"/>
    </row>
    <row r="13" spans="1:35" ht="12" customHeight="1">
      <c r="A13" s="175" t="s">
        <v>55</v>
      </c>
      <c r="B13" s="176"/>
      <c r="C13" s="176"/>
      <c r="D13" s="179"/>
      <c r="E13" s="179"/>
      <c r="F13" s="184"/>
      <c r="G13" s="937"/>
      <c r="H13" s="937"/>
      <c r="I13" s="211" t="s">
        <v>83</v>
      </c>
      <c r="J13" s="191"/>
      <c r="K13" s="192" t="s">
        <v>7</v>
      </c>
      <c r="L13" s="193"/>
      <c r="M13" s="580"/>
      <c r="N13" s="580"/>
      <c r="O13" s="580"/>
      <c r="P13" s="224"/>
      <c r="Q13" s="224"/>
      <c r="R13" s="196"/>
      <c r="S13" s="230">
        <v>6</v>
      </c>
      <c r="T13" s="231">
        <f>B27</f>
        <v>0</v>
      </c>
      <c r="W13"/>
      <c r="X13"/>
      <c r="Y13"/>
      <c r="Z13"/>
      <c r="AA13"/>
      <c r="AB13"/>
      <c r="AC13"/>
    </row>
    <row r="14" spans="1:35" ht="12" customHeight="1">
      <c r="A14" s="175"/>
      <c r="B14" s="188"/>
      <c r="C14" s="189">
        <v>3</v>
      </c>
      <c r="D14" s="938"/>
      <c r="E14" s="938"/>
      <c r="F14" s="938"/>
      <c r="G14" s="209"/>
      <c r="H14" s="210"/>
      <c r="I14" s="207"/>
      <c r="J14" s="210"/>
      <c r="K14" s="210"/>
      <c r="L14" s="207"/>
      <c r="M14" s="229"/>
      <c r="N14" s="229"/>
      <c r="O14" s="229"/>
      <c r="P14" s="201"/>
      <c r="Q14" s="201"/>
      <c r="R14" s="196"/>
      <c r="S14" s="230">
        <v>7</v>
      </c>
      <c r="T14" s="231">
        <f>B29</f>
        <v>0</v>
      </c>
      <c r="W14"/>
      <c r="X14"/>
      <c r="Y14"/>
      <c r="Z14"/>
      <c r="AA14"/>
      <c r="AB14"/>
      <c r="AC14"/>
    </row>
    <row r="15" spans="1:35" ht="12" customHeight="1">
      <c r="A15" s="175" t="s">
        <v>62</v>
      </c>
      <c r="B15" s="176"/>
      <c r="C15" s="190"/>
      <c r="D15" s="191"/>
      <c r="E15" s="212" t="s">
        <v>7</v>
      </c>
      <c r="F15" s="193"/>
      <c r="G15" s="195"/>
      <c r="H15" s="195"/>
      <c r="I15" s="207"/>
      <c r="J15" s="229"/>
      <c r="K15" s="229"/>
      <c r="L15" s="207"/>
      <c r="M15" s="229"/>
      <c r="N15" s="229"/>
      <c r="O15" s="229"/>
      <c r="P15" s="201"/>
      <c r="Q15" s="201"/>
      <c r="R15" s="196"/>
      <c r="S15" s="230">
        <v>8</v>
      </c>
      <c r="T15" s="231">
        <f>B11</f>
        <v>0</v>
      </c>
      <c r="W15"/>
      <c r="X15"/>
      <c r="Y15"/>
      <c r="Z15"/>
      <c r="AA15"/>
      <c r="AB15"/>
      <c r="AC15"/>
    </row>
    <row r="16" spans="1:35" ht="12" customHeight="1">
      <c r="A16" s="203"/>
      <c r="B16" s="199"/>
      <c r="C16" s="217"/>
      <c r="D16" s="941"/>
      <c r="E16" s="941"/>
      <c r="F16" s="207"/>
      <c r="G16" s="946"/>
      <c r="H16" s="938"/>
      <c r="I16" s="939"/>
      <c r="J16" s="551"/>
      <c r="K16" s="551"/>
      <c r="L16" s="735"/>
      <c r="M16" s="551"/>
      <c r="N16" s="551"/>
      <c r="O16" s="551"/>
      <c r="P16" s="201"/>
      <c r="Q16" s="201"/>
      <c r="R16" s="196"/>
      <c r="S16" s="230">
        <v>9</v>
      </c>
      <c r="T16" s="170">
        <f>B9</f>
        <v>0</v>
      </c>
      <c r="W16"/>
      <c r="X16"/>
      <c r="Y16"/>
      <c r="Z16"/>
      <c r="AA16"/>
      <c r="AB16"/>
      <c r="AC16"/>
    </row>
    <row r="17" spans="1:29" ht="12" customHeight="1">
      <c r="A17" s="175" t="s">
        <v>60</v>
      </c>
      <c r="B17" s="176"/>
      <c r="C17" s="176"/>
      <c r="D17" s="937"/>
      <c r="E17" s="937"/>
      <c r="F17" s="211" t="s">
        <v>66</v>
      </c>
      <c r="G17" s="214"/>
      <c r="H17" s="212" t="s">
        <v>7</v>
      </c>
      <c r="I17" s="215"/>
      <c r="J17" s="287"/>
      <c r="K17" s="287"/>
      <c r="L17" s="345"/>
      <c r="M17" s="287"/>
      <c r="N17" s="287"/>
      <c r="O17" s="287"/>
      <c r="P17" s="201"/>
      <c r="Q17" s="201"/>
      <c r="R17" s="196"/>
      <c r="S17" s="230">
        <v>10</v>
      </c>
      <c r="T17" s="170">
        <f>B31</f>
        <v>0</v>
      </c>
      <c r="W17"/>
      <c r="X17"/>
      <c r="Y17"/>
      <c r="Z17"/>
      <c r="AA17"/>
      <c r="AB17"/>
      <c r="AC17"/>
    </row>
    <row r="18" spans="1:29" ht="12" customHeight="1">
      <c r="A18" s="175"/>
      <c r="B18" s="188"/>
      <c r="C18" s="189">
        <v>4</v>
      </c>
      <c r="D18" s="946"/>
      <c r="E18" s="938"/>
      <c r="F18" s="939"/>
      <c r="G18" s="210"/>
      <c r="H18" s="210"/>
      <c r="J18" s="409"/>
      <c r="K18" s="409"/>
      <c r="L18" s="266"/>
      <c r="P18" s="201"/>
      <c r="Q18" s="201"/>
      <c r="R18" s="196"/>
      <c r="S18" s="230">
        <v>11</v>
      </c>
      <c r="T18" s="170">
        <f>B25</f>
        <v>0</v>
      </c>
      <c r="W18"/>
      <c r="X18"/>
      <c r="Y18"/>
      <c r="Z18"/>
      <c r="AA18"/>
      <c r="AB18"/>
      <c r="AC18"/>
    </row>
    <row r="19" spans="1:29" ht="12" customHeight="1">
      <c r="A19" s="175" t="s">
        <v>63</v>
      </c>
      <c r="B19" s="176"/>
      <c r="C19" s="190"/>
      <c r="D19" s="214"/>
      <c r="E19" s="212" t="s">
        <v>7</v>
      </c>
      <c r="F19" s="215"/>
      <c r="G19" s="195"/>
      <c r="H19" s="195"/>
      <c r="I19"/>
      <c r="J19" s="264"/>
      <c r="K19" s="264"/>
      <c r="L19" s="736"/>
      <c r="M19"/>
      <c r="N19"/>
      <c r="O19"/>
      <c r="P19" s="201"/>
      <c r="Q19" s="201"/>
      <c r="R19" s="196"/>
      <c r="S19" s="230">
        <v>12</v>
      </c>
      <c r="T19" s="170">
        <f>B15</f>
        <v>0</v>
      </c>
      <c r="W19"/>
      <c r="X19"/>
      <c r="Y19"/>
      <c r="Z19"/>
      <c r="AA19"/>
      <c r="AB19"/>
      <c r="AC19"/>
    </row>
    <row r="20" spans="1:29" ht="12" customHeight="1">
      <c r="A20" s="203"/>
      <c r="B20" s="199"/>
      <c r="C20" s="217"/>
      <c r="D20" s="218"/>
      <c r="E20" s="218"/>
      <c r="F20" s="219"/>
      <c r="G20" s="198"/>
      <c r="H20" s="199"/>
      <c r="I20" s="234"/>
      <c r="J20" s="175"/>
      <c r="K20" s="175"/>
      <c r="L20" s="737" t="s">
        <v>90</v>
      </c>
      <c r="M20" s="938"/>
      <c r="N20" s="938"/>
      <c r="O20" s="938"/>
      <c r="P20"/>
      <c r="Q20"/>
      <c r="R20"/>
      <c r="S20" s="230">
        <v>13</v>
      </c>
      <c r="T20" s="170">
        <f>B17</f>
        <v>0</v>
      </c>
      <c r="W20"/>
      <c r="X20"/>
      <c r="Y20"/>
      <c r="Z20"/>
      <c r="AA20"/>
      <c r="AB20"/>
      <c r="AC20"/>
    </row>
    <row r="21" spans="1:29" ht="12" customHeight="1">
      <c r="A21" s="175" t="s">
        <v>72</v>
      </c>
      <c r="B21" s="176"/>
      <c r="C21" s="177"/>
      <c r="D21" s="179"/>
      <c r="E21" s="179"/>
      <c r="F21" s="180"/>
      <c r="G21" s="181"/>
      <c r="H21" s="182"/>
      <c r="I21" s="180"/>
      <c r="J21" s="395"/>
      <c r="K21" s="395"/>
      <c r="L21" s="738"/>
      <c r="M21" s="214"/>
      <c r="N21" s="192" t="s">
        <v>7</v>
      </c>
      <c r="O21" s="215"/>
      <c r="P21" s="185"/>
      <c r="Q21" s="186"/>
      <c r="R21" s="187"/>
      <c r="S21" s="230">
        <v>14</v>
      </c>
      <c r="T21" s="170">
        <f>B23</f>
        <v>0</v>
      </c>
      <c r="W21"/>
      <c r="X21"/>
      <c r="Y21"/>
      <c r="Z21"/>
      <c r="AA21"/>
      <c r="AB21"/>
      <c r="AC21"/>
    </row>
    <row r="22" spans="1:29" ht="12" customHeight="1">
      <c r="A22" s="175"/>
      <c r="B22" s="188"/>
      <c r="C22" s="189">
        <v>5</v>
      </c>
      <c r="D22" s="938"/>
      <c r="E22" s="938"/>
      <c r="F22" s="938"/>
      <c r="G22" s="945"/>
      <c r="H22" s="945"/>
      <c r="I22" s="945"/>
      <c r="J22" s="739"/>
      <c r="K22" s="739"/>
      <c r="L22" s="740"/>
      <c r="M22" s="226">
        <v>1</v>
      </c>
      <c r="N22" s="227" t="s">
        <v>61</v>
      </c>
      <c r="O22" s="228"/>
      <c r="P22" s="945"/>
      <c r="Q22" s="945"/>
      <c r="R22" s="945"/>
      <c r="S22" s="230">
        <v>15</v>
      </c>
      <c r="T22" s="170">
        <f>B33</f>
        <v>0</v>
      </c>
      <c r="W22"/>
      <c r="X22"/>
      <c r="Y22"/>
      <c r="Z22"/>
      <c r="AA22"/>
      <c r="AB22"/>
      <c r="AC22"/>
    </row>
    <row r="23" spans="1:29" ht="12" customHeight="1">
      <c r="A23" s="175" t="s">
        <v>66</v>
      </c>
      <c r="B23" s="176"/>
      <c r="C23" s="190"/>
      <c r="D23" s="191"/>
      <c r="E23" s="192" t="s">
        <v>7</v>
      </c>
      <c r="F23" s="193"/>
      <c r="G23" s="195"/>
      <c r="H23" s="195"/>
      <c r="I23" s="196"/>
      <c r="J23" s="229"/>
      <c r="K23" s="229"/>
      <c r="L23" s="207"/>
      <c r="M23" s="196"/>
      <c r="N23" s="196"/>
      <c r="O23" s="196"/>
      <c r="P23" s="200"/>
      <c r="Q23" s="201"/>
      <c r="R23" s="202"/>
      <c r="S23" s="230">
        <v>16</v>
      </c>
      <c r="T23" s="170">
        <f>B7</f>
        <v>0</v>
      </c>
      <c r="W23"/>
      <c r="X23"/>
      <c r="Y23"/>
      <c r="Z23"/>
      <c r="AA23"/>
      <c r="AB23"/>
      <c r="AC23"/>
    </row>
    <row r="24" spans="1:29" ht="12" customHeight="1">
      <c r="A24" s="203"/>
      <c r="B24" s="204"/>
      <c r="C24" s="206"/>
      <c r="D24" s="942"/>
      <c r="E24" s="942"/>
      <c r="F24" s="207"/>
      <c r="G24" s="938"/>
      <c r="H24" s="938"/>
      <c r="I24" s="938"/>
      <c r="J24" s="551"/>
      <c r="K24" s="551"/>
      <c r="L24" s="735"/>
      <c r="M24" s="551"/>
      <c r="N24" s="551"/>
      <c r="O24" s="551"/>
      <c r="P24" s="200"/>
      <c r="Q24" s="201"/>
      <c r="R24" s="196"/>
      <c r="S24" s="230"/>
      <c r="T24" s="231"/>
      <c r="W24"/>
      <c r="X24"/>
      <c r="Y24"/>
      <c r="Z24"/>
      <c r="AA24"/>
      <c r="AB24"/>
      <c r="AC24"/>
    </row>
    <row r="25" spans="1:29" ht="12" customHeight="1">
      <c r="A25" s="175" t="s">
        <v>71</v>
      </c>
      <c r="B25" s="176"/>
      <c r="C25" s="176"/>
      <c r="D25" s="937"/>
      <c r="E25" s="937"/>
      <c r="F25" s="211" t="s">
        <v>71</v>
      </c>
      <c r="G25" s="191"/>
      <c r="H25" s="212" t="s">
        <v>7</v>
      </c>
      <c r="I25" s="193"/>
      <c r="J25" s="287"/>
      <c r="K25" s="287"/>
      <c r="L25" s="345"/>
      <c r="M25" s="287"/>
      <c r="N25" s="287"/>
      <c r="O25" s="287"/>
      <c r="P25" s="200"/>
      <c r="Q25" s="201"/>
      <c r="R25" s="196"/>
      <c r="S25" s="230"/>
      <c r="T25" s="231"/>
      <c r="W25"/>
      <c r="X25"/>
      <c r="Y25"/>
      <c r="Z25"/>
      <c r="AA25"/>
      <c r="AB25"/>
      <c r="AC25"/>
    </row>
    <row r="26" spans="1:29" ht="12" customHeight="1">
      <c r="A26" s="175"/>
      <c r="B26" s="188"/>
      <c r="C26" s="189">
        <v>6</v>
      </c>
      <c r="D26" s="946"/>
      <c r="E26" s="938"/>
      <c r="F26" s="939"/>
      <c r="G26" s="210"/>
      <c r="H26" s="210"/>
      <c r="I26" s="207"/>
      <c r="J26" s="229"/>
      <c r="K26" s="229"/>
      <c r="L26" s="207"/>
      <c r="M26" s="229"/>
      <c r="N26" s="229"/>
      <c r="O26" s="229"/>
      <c r="P26" s="200"/>
      <c r="Q26" s="201"/>
      <c r="R26" s="196"/>
      <c r="S26" s="230"/>
      <c r="T26" s="231"/>
      <c r="W26"/>
      <c r="X26"/>
      <c r="Y26"/>
      <c r="Z26"/>
      <c r="AA26"/>
      <c r="AB26"/>
      <c r="AC26"/>
    </row>
    <row r="27" spans="1:29" ht="12" customHeight="1">
      <c r="A27" s="175" t="s">
        <v>69</v>
      </c>
      <c r="B27" s="176"/>
      <c r="C27" s="190"/>
      <c r="D27" s="214"/>
      <c r="E27" s="212" t="s">
        <v>7</v>
      </c>
      <c r="F27" s="215"/>
      <c r="G27" s="216"/>
      <c r="H27" s="195"/>
      <c r="I27" s="207"/>
      <c r="J27" s="229"/>
      <c r="K27" s="229"/>
      <c r="L27" s="207"/>
      <c r="M27" s="229"/>
      <c r="N27" s="229"/>
      <c r="O27" s="229"/>
      <c r="P27" s="200"/>
      <c r="Q27" s="201"/>
      <c r="R27" s="196"/>
      <c r="S27" s="230"/>
      <c r="T27" s="231"/>
      <c r="W27"/>
      <c r="X27"/>
      <c r="Y27"/>
      <c r="Z27"/>
      <c r="AA27"/>
      <c r="AB27"/>
      <c r="AC27"/>
    </row>
    <row r="28" spans="1:29" ht="12" customHeight="1">
      <c r="A28" s="203"/>
      <c r="B28" s="199"/>
      <c r="C28" s="217"/>
      <c r="D28" s="218"/>
      <c r="E28" s="218"/>
      <c r="F28" s="219"/>
      <c r="G28" s="941"/>
      <c r="H28" s="941"/>
      <c r="I28" s="207"/>
      <c r="J28" s="195"/>
      <c r="K28" s="195"/>
      <c r="L28" s="207"/>
      <c r="M28" s="229"/>
      <c r="N28" s="229"/>
      <c r="O28" s="229"/>
      <c r="P28" s="221"/>
      <c r="Q28" s="222"/>
      <c r="R28" s="196"/>
      <c r="S28" s="230"/>
      <c r="T28" s="231"/>
      <c r="W28"/>
      <c r="X28"/>
      <c r="Y28"/>
      <c r="Z28"/>
      <c r="AA28"/>
      <c r="AB28"/>
      <c r="AC28"/>
    </row>
    <row r="29" spans="1:29" ht="12" customHeight="1">
      <c r="A29" s="175" t="s">
        <v>83</v>
      </c>
      <c r="B29" s="176"/>
      <c r="C29" s="176"/>
      <c r="D29" s="179"/>
      <c r="E29" s="179"/>
      <c r="F29" s="184"/>
      <c r="G29" s="937"/>
      <c r="H29" s="937"/>
      <c r="I29" s="211" t="s">
        <v>86</v>
      </c>
      <c r="J29" s="946"/>
      <c r="K29" s="938"/>
      <c r="L29" s="939"/>
      <c r="M29" s="580"/>
      <c r="N29" s="580"/>
      <c r="O29" s="580"/>
      <c r="P29" s="224"/>
      <c r="Q29" s="224"/>
      <c r="R29" s="196"/>
      <c r="S29" s="230"/>
      <c r="T29" s="231"/>
      <c r="W29"/>
      <c r="X29"/>
      <c r="Y29"/>
      <c r="Z29"/>
      <c r="AA29"/>
      <c r="AB29"/>
      <c r="AC29"/>
    </row>
    <row r="30" spans="1:29" ht="12" customHeight="1">
      <c r="A30" s="175"/>
      <c r="B30" s="188"/>
      <c r="C30" s="189">
        <v>7</v>
      </c>
      <c r="D30" s="938"/>
      <c r="E30" s="938"/>
      <c r="F30" s="938"/>
      <c r="G30" s="209"/>
      <c r="H30" s="210"/>
      <c r="I30" s="207"/>
      <c r="J30" s="214"/>
      <c r="K30" s="212" t="s">
        <v>7</v>
      </c>
      <c r="L30" s="215"/>
      <c r="M30" s="229"/>
      <c r="N30" s="229"/>
      <c r="O30" s="229"/>
      <c r="P30" s="201"/>
      <c r="Q30" s="201"/>
      <c r="R30" s="196"/>
      <c r="S30" s="230"/>
      <c r="T30" s="231"/>
      <c r="W30"/>
      <c r="X30"/>
      <c r="Y30"/>
      <c r="Z30"/>
      <c r="AA30"/>
      <c r="AB30"/>
      <c r="AC30"/>
    </row>
    <row r="31" spans="1:29" ht="12" customHeight="1">
      <c r="A31" s="175" t="s">
        <v>86</v>
      </c>
      <c r="B31" s="176"/>
      <c r="C31" s="190"/>
      <c r="D31" s="191"/>
      <c r="E31" s="212" t="s">
        <v>7</v>
      </c>
      <c r="F31" s="193"/>
      <c r="G31" s="195"/>
      <c r="H31" s="195"/>
      <c r="I31" s="207"/>
      <c r="J31" s="229"/>
      <c r="K31" s="229"/>
      <c r="L31" s="229"/>
      <c r="M31" s="226">
        <f>M22+1</f>
        <v>2</v>
      </c>
      <c r="N31" s="227" t="s">
        <v>61</v>
      </c>
      <c r="O31" s="228"/>
      <c r="P31" s="201"/>
      <c r="Q31" s="201"/>
      <c r="R31" s="196"/>
      <c r="S31" s="230"/>
      <c r="T31" s="231"/>
      <c r="W31"/>
      <c r="X31"/>
      <c r="Y31"/>
      <c r="Z31"/>
      <c r="AA31"/>
      <c r="AB31"/>
      <c r="AC31"/>
    </row>
    <row r="32" spans="1:29" ht="12" customHeight="1">
      <c r="A32" s="203"/>
      <c r="B32" s="199"/>
      <c r="C32" s="217"/>
      <c r="D32" s="941"/>
      <c r="E32" s="941"/>
      <c r="F32" s="207"/>
      <c r="G32" s="946"/>
      <c r="H32" s="938"/>
      <c r="I32" s="939"/>
      <c r="J32" s="551"/>
      <c r="K32" s="551"/>
      <c r="L32" s="551"/>
      <c r="M32" s="551"/>
      <c r="N32" s="551"/>
      <c r="O32" s="551"/>
      <c r="P32" s="201"/>
      <c r="Q32" s="201"/>
      <c r="R32" s="196"/>
      <c r="W32"/>
      <c r="X32"/>
      <c r="Y32"/>
      <c r="Z32"/>
      <c r="AA32"/>
      <c r="AB32"/>
      <c r="AC32"/>
    </row>
    <row r="33" spans="1:29" ht="12" customHeight="1">
      <c r="A33" s="175" t="s">
        <v>90</v>
      </c>
      <c r="B33" s="176"/>
      <c r="C33" s="176"/>
      <c r="D33" s="937"/>
      <c r="E33" s="937"/>
      <c r="F33" s="211" t="s">
        <v>69</v>
      </c>
      <c r="G33" s="214"/>
      <c r="H33" s="212" t="s">
        <v>7</v>
      </c>
      <c r="I33" s="215"/>
      <c r="J33" s="287"/>
      <c r="K33" s="287"/>
      <c r="L33" s="741">
        <v>-15</v>
      </c>
      <c r="M33" s="938"/>
      <c r="N33" s="938"/>
      <c r="O33" s="938"/>
      <c r="P33" s="201"/>
      <c r="Q33" s="201"/>
      <c r="R33" s="196"/>
      <c r="W33"/>
      <c r="X33"/>
      <c r="Y33"/>
      <c r="Z33"/>
      <c r="AA33"/>
      <c r="AB33"/>
      <c r="AC33"/>
    </row>
    <row r="34" spans="1:29" ht="12" customHeight="1">
      <c r="A34" s="175"/>
      <c r="B34" s="188"/>
      <c r="C34" s="189">
        <v>8</v>
      </c>
      <c r="D34" s="946"/>
      <c r="E34" s="938"/>
      <c r="F34" s="939"/>
      <c r="G34" s="210"/>
      <c r="H34" s="210"/>
      <c r="P34" s="201"/>
      <c r="Q34" s="201"/>
      <c r="R34" s="196"/>
      <c r="W34"/>
      <c r="X34"/>
      <c r="Y34"/>
      <c r="Z34"/>
      <c r="AA34"/>
      <c r="AB34"/>
      <c r="AC34"/>
    </row>
    <row r="35" spans="1:29" ht="12" customHeight="1">
      <c r="A35" s="175" t="s">
        <v>82</v>
      </c>
      <c r="B35" s="176"/>
      <c r="C35" s="190"/>
      <c r="D35" s="214"/>
      <c r="E35" s="212" t="s">
        <v>7</v>
      </c>
      <c r="F35" s="215"/>
      <c r="G35" s="195"/>
      <c r="H35" s="195"/>
      <c r="I35" s="234"/>
      <c r="J35" s="234"/>
      <c r="K35" s="234"/>
      <c r="L35" s="234"/>
      <c r="M35" s="234"/>
      <c r="N35" s="234"/>
      <c r="O35" s="234"/>
      <c r="P35" s="201"/>
      <c r="Q35" s="201"/>
      <c r="R35" s="196"/>
      <c r="W35"/>
      <c r="X35"/>
      <c r="Y35"/>
      <c r="Z35"/>
      <c r="AA35"/>
      <c r="AB35"/>
      <c r="AC35"/>
    </row>
    <row r="36" spans="1:29" ht="15" customHeight="1">
      <c r="A36" s="296"/>
      <c r="H36" s="297"/>
      <c r="I36" s="727"/>
      <c r="J36" s="727"/>
      <c r="K36" s="727"/>
      <c r="L36" s="229"/>
      <c r="M36" s="226">
        <v>3</v>
      </c>
      <c r="N36" s="227" t="s">
        <v>61</v>
      </c>
      <c r="O36" s="228"/>
      <c r="P36"/>
      <c r="Q36"/>
      <c r="R36"/>
      <c r="S36"/>
      <c r="T36"/>
      <c r="U36"/>
      <c r="V36"/>
    </row>
    <row r="37" spans="1:29" s="324" customFormat="1" ht="18.75" customHeight="1">
      <c r="A37" s="742"/>
      <c r="J37" s="743"/>
      <c r="K37" s="743"/>
      <c r="L37" s="551"/>
      <c r="M37" s="551"/>
      <c r="N37" s="551"/>
      <c r="O37" s="551"/>
      <c r="P37" s="989"/>
      <c r="Q37" s="989"/>
      <c r="R37" s="989"/>
    </row>
    <row r="38" spans="1:29" s="324" customFormat="1" ht="13.5" customHeight="1">
      <c r="A38" s="744"/>
      <c r="J38" s="745"/>
      <c r="K38" s="745"/>
      <c r="L38" s="741">
        <v>-13</v>
      </c>
      <c r="M38" s="938"/>
      <c r="N38" s="938"/>
      <c r="O38" s="938"/>
      <c r="P38" s="746"/>
      <c r="Q38" s="746"/>
      <c r="R38" s="442"/>
    </row>
    <row r="39" spans="1:29" s="324" customFormat="1" ht="15">
      <c r="A39" s="323"/>
      <c r="J39" s="743"/>
      <c r="K39" s="743"/>
      <c r="L39" s="743"/>
      <c r="M39" s="743"/>
      <c r="N39" s="743"/>
      <c r="O39" s="743"/>
      <c r="P39" s="328"/>
      <c r="Q39" s="329"/>
    </row>
    <row r="40" spans="1:29" s="324" customFormat="1" ht="15">
      <c r="A40" s="323"/>
      <c r="B40" s="325"/>
      <c r="C40" s="326"/>
      <c r="D40" s="327"/>
      <c r="E40" s="328"/>
      <c r="G40" s="328"/>
      <c r="H40" s="329"/>
      <c r="L40" s="229"/>
      <c r="M40" s="226">
        <v>3</v>
      </c>
      <c r="N40" s="227" t="s">
        <v>61</v>
      </c>
      <c r="O40" s="228"/>
      <c r="P40" s="328"/>
      <c r="Q40" s="329"/>
    </row>
    <row r="41" spans="1:29" s="334" customFormat="1" ht="15.75">
      <c r="A41" s="330"/>
      <c r="B41" s="332"/>
      <c r="C41" s="331"/>
      <c r="D41" s="332"/>
      <c r="E41" s="332"/>
      <c r="F41" s="331"/>
      <c r="G41" s="332"/>
      <c r="H41" s="333"/>
      <c r="I41" s="331"/>
      <c r="J41" s="331"/>
      <c r="K41" s="331"/>
      <c r="L41" s="551"/>
      <c r="M41" s="551"/>
      <c r="N41" s="551"/>
      <c r="O41" s="551"/>
      <c r="P41" s="332"/>
      <c r="Q41" s="333"/>
      <c r="R41" s="331"/>
    </row>
    <row r="42" spans="1:29" ht="15.75">
      <c r="B42" s="935" t="s">
        <v>27</v>
      </c>
      <c r="C42" s="935"/>
      <c r="D42" s="935"/>
      <c r="E42" s="299"/>
      <c r="F42" s="300"/>
      <c r="G42" s="300"/>
      <c r="H42" s="301"/>
      <c r="I42" s="302"/>
      <c r="L42" s="741">
        <v>-14</v>
      </c>
      <c r="M42" s="938"/>
      <c r="N42" s="938"/>
      <c r="O42" s="938"/>
    </row>
    <row r="43" spans="1:29" ht="15.75">
      <c r="B43" s="307"/>
      <c r="C43" s="308"/>
      <c r="D43" s="307"/>
      <c r="E43" s="299"/>
      <c r="F43" s="309"/>
      <c r="G43" s="299"/>
      <c r="H43" s="310"/>
      <c r="I43" s="311"/>
    </row>
    <row r="44" spans="1:29" ht="15.75">
      <c r="B44" s="307" t="s">
        <v>28</v>
      </c>
      <c r="C44" s="316"/>
      <c r="D44" s="317"/>
      <c r="E44" s="318"/>
      <c r="F44" s="319"/>
      <c r="G44" s="320"/>
      <c r="H44" s="321"/>
      <c r="I44" s="302"/>
    </row>
    <row r="45" spans="1:29">
      <c r="B45" s="613"/>
      <c r="C45" s="612"/>
      <c r="D45" s="613"/>
      <c r="E45" s="613"/>
      <c r="F45" s="612"/>
      <c r="G45" s="613"/>
      <c r="H45" s="617"/>
      <c r="I45" s="612"/>
    </row>
    <row r="48" spans="1:29">
      <c r="B48" s="170"/>
    </row>
    <row r="49" spans="2:2">
      <c r="B49" s="170"/>
    </row>
  </sheetData>
  <mergeCells count="40">
    <mergeCell ref="A1:O1"/>
    <mergeCell ref="A2:F2"/>
    <mergeCell ref="I2:O2"/>
    <mergeCell ref="A3:O3"/>
    <mergeCell ref="D6:F6"/>
    <mergeCell ref="G6:I6"/>
    <mergeCell ref="D18:F18"/>
    <mergeCell ref="P6:R6"/>
    <mergeCell ref="D8:E8"/>
    <mergeCell ref="G8:I8"/>
    <mergeCell ref="D9:E9"/>
    <mergeCell ref="D10:F10"/>
    <mergeCell ref="G12:H12"/>
    <mergeCell ref="J12:L12"/>
    <mergeCell ref="G13:H13"/>
    <mergeCell ref="D14:F14"/>
    <mergeCell ref="D16:E16"/>
    <mergeCell ref="G16:I16"/>
    <mergeCell ref="D17:E17"/>
    <mergeCell ref="M20:O20"/>
    <mergeCell ref="D22:F22"/>
    <mergeCell ref="G22:I22"/>
    <mergeCell ref="P22:R22"/>
    <mergeCell ref="D24:E24"/>
    <mergeCell ref="G24:I24"/>
    <mergeCell ref="P37:R37"/>
    <mergeCell ref="D25:E25"/>
    <mergeCell ref="D26:F26"/>
    <mergeCell ref="G28:H28"/>
    <mergeCell ref="G29:H29"/>
    <mergeCell ref="J29:L29"/>
    <mergeCell ref="D30:F30"/>
    <mergeCell ref="M38:O38"/>
    <mergeCell ref="B42:D42"/>
    <mergeCell ref="M42:O42"/>
    <mergeCell ref="D32:E32"/>
    <mergeCell ref="G32:I32"/>
    <mergeCell ref="D33:E33"/>
    <mergeCell ref="M33:O33"/>
    <mergeCell ref="D34:F34"/>
  </mergeCells>
  <conditionalFormatting sqref="B5 B7 B9 B11:B21 B23 B25 B27:B35">
    <cfRule type="cellIs" dxfId="2" priority="1" operator="equal">
      <formula>0</formula>
    </cfRule>
  </conditionalFormatting>
  <pageMargins left="0.51181102362204722" right="0" top="0.27559055118110237" bottom="0.19685039370078741" header="0.19685039370078741" footer="0.27559055118110237"/>
  <pageSetup paperSize="9" scale="75" firstPageNumber="2" orientation="portrait" horizontalDpi="300" verticalDpi="300" r:id="rId1"/>
  <headerFooter alignWithMargins="0">
    <oddHeader>&amp;R&amp;"Arial,курсив"&amp;8система с выбыванием (прямой нокаут)</oddHeader>
  </headerFooter>
  <drawing r:id="rId2"/>
</worksheet>
</file>

<file path=xl/worksheets/sheet15.xml><?xml version="1.0" encoding="utf-8"?>
<worksheet xmlns="http://schemas.openxmlformats.org/spreadsheetml/2006/main" xmlns:r="http://schemas.openxmlformats.org/officeDocument/2006/relationships">
  <sheetPr codeName="Лист49">
    <tabColor theme="7" tint="0.39997558519241921"/>
    <pageSetUpPr fitToPage="1"/>
  </sheetPr>
  <dimension ref="A1:X78"/>
  <sheetViews>
    <sheetView showWhiteSpace="0" view="pageBreakPreview" zoomScale="70" zoomScaleNormal="85" zoomScaleSheetLayoutView="70" workbookViewId="0">
      <selection sqref="A1:L1"/>
    </sheetView>
  </sheetViews>
  <sheetFormatPr defaultRowHeight="12.75"/>
  <cols>
    <col min="1" max="1" width="2.7109375" style="292" customWidth="1"/>
    <col min="2" max="2" width="9.7109375" style="569" customWidth="1"/>
    <col min="3" max="3" width="2.85546875" style="230" customWidth="1"/>
    <col min="4" max="4" width="9.7109375" style="477" customWidth="1"/>
    <col min="5" max="5" width="9.7109375" style="569" customWidth="1"/>
    <col min="6" max="6" width="1.42578125" style="231" customWidth="1"/>
    <col min="7" max="7" width="10.140625" style="477" customWidth="1"/>
    <col min="8" max="8" width="9.7109375" style="569" customWidth="1"/>
    <col min="9" max="9" width="2.140625" style="232" customWidth="1"/>
    <col min="10" max="10" width="9.7109375" style="477" customWidth="1"/>
    <col min="11" max="11" width="9.7109375" style="569" customWidth="1"/>
    <col min="12" max="12" width="1.85546875" style="232" customWidth="1"/>
    <col min="13" max="13" width="9.7109375" style="477" customWidth="1"/>
    <col min="14" max="14" width="9.7109375" style="569" customWidth="1"/>
    <col min="15" max="15" width="1.140625" style="232" customWidth="1"/>
    <col min="16" max="16" width="9.7109375" style="477" customWidth="1"/>
    <col min="17" max="17" width="9.140625" style="477"/>
    <col min="18" max="18" width="1.42578125" style="170" customWidth="1"/>
    <col min="19" max="19" width="9.140625" style="477"/>
    <col min="20" max="20" width="6.42578125" style="477" hidden="1" customWidth="1"/>
    <col min="21" max="232" width="9.140625" style="170"/>
    <col min="233" max="233" width="2" style="170" customWidth="1"/>
    <col min="234" max="234" width="0" style="170" hidden="1" customWidth="1"/>
    <col min="235" max="235" width="10.7109375" style="170" customWidth="1"/>
    <col min="236" max="236" width="5.7109375" style="170" customWidth="1"/>
    <col min="237" max="237" width="3.42578125" style="170" customWidth="1"/>
    <col min="238" max="238" width="0" style="170" hidden="1" customWidth="1"/>
    <col min="239" max="239" width="10.7109375" style="170" customWidth="1"/>
    <col min="240" max="240" width="1.42578125" style="170" customWidth="1"/>
    <col min="241" max="241" width="8.140625" style="170" customWidth="1"/>
    <col min="242" max="242" width="0" style="170" hidden="1" customWidth="1"/>
    <col min="243" max="243" width="10.7109375" style="170" customWidth="1"/>
    <col min="244" max="244" width="2.140625" style="170" customWidth="1"/>
    <col min="245" max="245" width="8.28515625" style="170" customWidth="1"/>
    <col min="246" max="246" width="0" style="170" hidden="1" customWidth="1"/>
    <col min="247" max="247" width="10.7109375" style="170" customWidth="1"/>
    <col min="248" max="248" width="1.85546875" style="170" customWidth="1"/>
    <col min="249" max="249" width="8.28515625" style="170" customWidth="1"/>
    <col min="250" max="250" width="0" style="170" hidden="1" customWidth="1"/>
    <col min="251" max="251" width="10.7109375" style="170" customWidth="1"/>
    <col min="252" max="252" width="1.140625" style="170" customWidth="1"/>
    <col min="253" max="253" width="6.7109375" style="170" customWidth="1"/>
    <col min="254" max="254" width="4" style="170" customWidth="1"/>
    <col min="255" max="488" width="9.140625" style="170"/>
    <col min="489" max="489" width="2" style="170" customWidth="1"/>
    <col min="490" max="490" width="0" style="170" hidden="1" customWidth="1"/>
    <col min="491" max="491" width="10.7109375" style="170" customWidth="1"/>
    <col min="492" max="492" width="5.7109375" style="170" customWidth="1"/>
    <col min="493" max="493" width="3.42578125" style="170" customWidth="1"/>
    <col min="494" max="494" width="0" style="170" hidden="1" customWidth="1"/>
    <col min="495" max="495" width="10.7109375" style="170" customWidth="1"/>
    <col min="496" max="496" width="1.42578125" style="170" customWidth="1"/>
    <col min="497" max="497" width="8.140625" style="170" customWidth="1"/>
    <col min="498" max="498" width="0" style="170" hidden="1" customWidth="1"/>
    <col min="499" max="499" width="10.7109375" style="170" customWidth="1"/>
    <col min="500" max="500" width="2.140625" style="170" customWidth="1"/>
    <col min="501" max="501" width="8.28515625" style="170" customWidth="1"/>
    <col min="502" max="502" width="0" style="170" hidden="1" customWidth="1"/>
    <col min="503" max="503" width="10.7109375" style="170" customWidth="1"/>
    <col min="504" max="504" width="1.85546875" style="170" customWidth="1"/>
    <col min="505" max="505" width="8.28515625" style="170" customWidth="1"/>
    <col min="506" max="506" width="0" style="170" hidden="1" customWidth="1"/>
    <col min="507" max="507" width="10.7109375" style="170" customWidth="1"/>
    <col min="508" max="508" width="1.140625" style="170" customWidth="1"/>
    <col min="509" max="509" width="6.7109375" style="170" customWidth="1"/>
    <col min="510" max="510" width="4" style="170" customWidth="1"/>
    <col min="511" max="744" width="9.140625" style="170"/>
    <col min="745" max="745" width="2" style="170" customWidth="1"/>
    <col min="746" max="746" width="0" style="170" hidden="1" customWidth="1"/>
    <col min="747" max="747" width="10.7109375" style="170" customWidth="1"/>
    <col min="748" max="748" width="5.7109375" style="170" customWidth="1"/>
    <col min="749" max="749" width="3.42578125" style="170" customWidth="1"/>
    <col min="750" max="750" width="0" style="170" hidden="1" customWidth="1"/>
    <col min="751" max="751" width="10.7109375" style="170" customWidth="1"/>
    <col min="752" max="752" width="1.42578125" style="170" customWidth="1"/>
    <col min="753" max="753" width="8.140625" style="170" customWidth="1"/>
    <col min="754" max="754" width="0" style="170" hidden="1" customWidth="1"/>
    <col min="755" max="755" width="10.7109375" style="170" customWidth="1"/>
    <col min="756" max="756" width="2.140625" style="170" customWidth="1"/>
    <col min="757" max="757" width="8.28515625" style="170" customWidth="1"/>
    <col min="758" max="758" width="0" style="170" hidden="1" customWidth="1"/>
    <col min="759" max="759" width="10.7109375" style="170" customWidth="1"/>
    <col min="760" max="760" width="1.85546875" style="170" customWidth="1"/>
    <col min="761" max="761" width="8.28515625" style="170" customWidth="1"/>
    <col min="762" max="762" width="0" style="170" hidden="1" customWidth="1"/>
    <col min="763" max="763" width="10.7109375" style="170" customWidth="1"/>
    <col min="764" max="764" width="1.140625" style="170" customWidth="1"/>
    <col min="765" max="765" width="6.7109375" style="170" customWidth="1"/>
    <col min="766" max="766" width="4" style="170" customWidth="1"/>
    <col min="767" max="1000" width="9.140625" style="170"/>
    <col min="1001" max="1001" width="2" style="170" customWidth="1"/>
    <col min="1002" max="1002" width="0" style="170" hidden="1" customWidth="1"/>
    <col min="1003" max="1003" width="10.7109375" style="170" customWidth="1"/>
    <col min="1004" max="1004" width="5.7109375" style="170" customWidth="1"/>
    <col min="1005" max="1005" width="3.42578125" style="170" customWidth="1"/>
    <col min="1006" max="1006" width="0" style="170" hidden="1" customWidth="1"/>
    <col min="1007" max="1007" width="10.7109375" style="170" customWidth="1"/>
    <col min="1008" max="1008" width="1.42578125" style="170" customWidth="1"/>
    <col min="1009" max="1009" width="8.140625" style="170" customWidth="1"/>
    <col min="1010" max="1010" width="0" style="170" hidden="1" customWidth="1"/>
    <col min="1011" max="1011" width="10.7109375" style="170" customWidth="1"/>
    <col min="1012" max="1012" width="2.140625" style="170" customWidth="1"/>
    <col min="1013" max="1013" width="8.28515625" style="170" customWidth="1"/>
    <col min="1014" max="1014" width="0" style="170" hidden="1" customWidth="1"/>
    <col min="1015" max="1015" width="10.7109375" style="170" customWidth="1"/>
    <col min="1016" max="1016" width="1.85546875" style="170" customWidth="1"/>
    <col min="1017" max="1017" width="8.28515625" style="170" customWidth="1"/>
    <col min="1018" max="1018" width="0" style="170" hidden="1" customWidth="1"/>
    <col min="1019" max="1019" width="10.7109375" style="170" customWidth="1"/>
    <col min="1020" max="1020" width="1.140625" style="170" customWidth="1"/>
    <col min="1021" max="1021" width="6.7109375" style="170" customWidth="1"/>
    <col min="1022" max="1022" width="4" style="170" customWidth="1"/>
    <col min="1023" max="1256" width="9.140625" style="170"/>
    <col min="1257" max="1257" width="2" style="170" customWidth="1"/>
    <col min="1258" max="1258" width="0" style="170" hidden="1" customWidth="1"/>
    <col min="1259" max="1259" width="10.7109375" style="170" customWidth="1"/>
    <col min="1260" max="1260" width="5.7109375" style="170" customWidth="1"/>
    <col min="1261" max="1261" width="3.42578125" style="170" customWidth="1"/>
    <col min="1262" max="1262" width="0" style="170" hidden="1" customWidth="1"/>
    <col min="1263" max="1263" width="10.7109375" style="170" customWidth="1"/>
    <col min="1264" max="1264" width="1.42578125" style="170" customWidth="1"/>
    <col min="1265" max="1265" width="8.140625" style="170" customWidth="1"/>
    <col min="1266" max="1266" width="0" style="170" hidden="1" customWidth="1"/>
    <col min="1267" max="1267" width="10.7109375" style="170" customWidth="1"/>
    <col min="1268" max="1268" width="2.140625" style="170" customWidth="1"/>
    <col min="1269" max="1269" width="8.28515625" style="170" customWidth="1"/>
    <col min="1270" max="1270" width="0" style="170" hidden="1" customWidth="1"/>
    <col min="1271" max="1271" width="10.7109375" style="170" customWidth="1"/>
    <col min="1272" max="1272" width="1.85546875" style="170" customWidth="1"/>
    <col min="1273" max="1273" width="8.28515625" style="170" customWidth="1"/>
    <col min="1274" max="1274" width="0" style="170" hidden="1" customWidth="1"/>
    <col min="1275" max="1275" width="10.7109375" style="170" customWidth="1"/>
    <col min="1276" max="1276" width="1.140625" style="170" customWidth="1"/>
    <col min="1277" max="1277" width="6.7109375" style="170" customWidth="1"/>
    <col min="1278" max="1278" width="4" style="170" customWidth="1"/>
    <col min="1279" max="1512" width="9.140625" style="170"/>
    <col min="1513" max="1513" width="2" style="170" customWidth="1"/>
    <col min="1514" max="1514" width="0" style="170" hidden="1" customWidth="1"/>
    <col min="1515" max="1515" width="10.7109375" style="170" customWidth="1"/>
    <col min="1516" max="1516" width="5.7109375" style="170" customWidth="1"/>
    <col min="1517" max="1517" width="3.42578125" style="170" customWidth="1"/>
    <col min="1518" max="1518" width="0" style="170" hidden="1" customWidth="1"/>
    <col min="1519" max="1519" width="10.7109375" style="170" customWidth="1"/>
    <col min="1520" max="1520" width="1.42578125" style="170" customWidth="1"/>
    <col min="1521" max="1521" width="8.140625" style="170" customWidth="1"/>
    <col min="1522" max="1522" width="0" style="170" hidden="1" customWidth="1"/>
    <col min="1523" max="1523" width="10.7109375" style="170" customWidth="1"/>
    <col min="1524" max="1524" width="2.140625" style="170" customWidth="1"/>
    <col min="1525" max="1525" width="8.28515625" style="170" customWidth="1"/>
    <col min="1526" max="1526" width="0" style="170" hidden="1" customWidth="1"/>
    <col min="1527" max="1527" width="10.7109375" style="170" customWidth="1"/>
    <col min="1528" max="1528" width="1.85546875" style="170" customWidth="1"/>
    <col min="1529" max="1529" width="8.28515625" style="170" customWidth="1"/>
    <col min="1530" max="1530" width="0" style="170" hidden="1" customWidth="1"/>
    <col min="1531" max="1531" width="10.7109375" style="170" customWidth="1"/>
    <col min="1532" max="1532" width="1.140625" style="170" customWidth="1"/>
    <col min="1533" max="1533" width="6.7109375" style="170" customWidth="1"/>
    <col min="1534" max="1534" width="4" style="170" customWidth="1"/>
    <col min="1535" max="1768" width="9.140625" style="170"/>
    <col min="1769" max="1769" width="2" style="170" customWidth="1"/>
    <col min="1770" max="1770" width="0" style="170" hidden="1" customWidth="1"/>
    <col min="1771" max="1771" width="10.7109375" style="170" customWidth="1"/>
    <col min="1772" max="1772" width="5.7109375" style="170" customWidth="1"/>
    <col min="1773" max="1773" width="3.42578125" style="170" customWidth="1"/>
    <col min="1774" max="1774" width="0" style="170" hidden="1" customWidth="1"/>
    <col min="1775" max="1775" width="10.7109375" style="170" customWidth="1"/>
    <col min="1776" max="1776" width="1.42578125" style="170" customWidth="1"/>
    <col min="1777" max="1777" width="8.140625" style="170" customWidth="1"/>
    <col min="1778" max="1778" width="0" style="170" hidden="1" customWidth="1"/>
    <col min="1779" max="1779" width="10.7109375" style="170" customWidth="1"/>
    <col min="1780" max="1780" width="2.140625" style="170" customWidth="1"/>
    <col min="1781" max="1781" width="8.28515625" style="170" customWidth="1"/>
    <col min="1782" max="1782" width="0" style="170" hidden="1" customWidth="1"/>
    <col min="1783" max="1783" width="10.7109375" style="170" customWidth="1"/>
    <col min="1784" max="1784" width="1.85546875" style="170" customWidth="1"/>
    <col min="1785" max="1785" width="8.28515625" style="170" customWidth="1"/>
    <col min="1786" max="1786" width="0" style="170" hidden="1" customWidth="1"/>
    <col min="1787" max="1787" width="10.7109375" style="170" customWidth="1"/>
    <col min="1788" max="1788" width="1.140625" style="170" customWidth="1"/>
    <col min="1789" max="1789" width="6.7109375" style="170" customWidth="1"/>
    <col min="1790" max="1790" width="4" style="170" customWidth="1"/>
    <col min="1791" max="2024" width="9.140625" style="170"/>
    <col min="2025" max="2025" width="2" style="170" customWidth="1"/>
    <col min="2026" max="2026" width="0" style="170" hidden="1" customWidth="1"/>
    <col min="2027" max="2027" width="10.7109375" style="170" customWidth="1"/>
    <col min="2028" max="2028" width="5.7109375" style="170" customWidth="1"/>
    <col min="2029" max="2029" width="3.42578125" style="170" customWidth="1"/>
    <col min="2030" max="2030" width="0" style="170" hidden="1" customWidth="1"/>
    <col min="2031" max="2031" width="10.7109375" style="170" customWidth="1"/>
    <col min="2032" max="2032" width="1.42578125" style="170" customWidth="1"/>
    <col min="2033" max="2033" width="8.140625" style="170" customWidth="1"/>
    <col min="2034" max="2034" width="0" style="170" hidden="1" customWidth="1"/>
    <col min="2035" max="2035" width="10.7109375" style="170" customWidth="1"/>
    <col min="2036" max="2036" width="2.140625" style="170" customWidth="1"/>
    <col min="2037" max="2037" width="8.28515625" style="170" customWidth="1"/>
    <col min="2038" max="2038" width="0" style="170" hidden="1" customWidth="1"/>
    <col min="2039" max="2039" width="10.7109375" style="170" customWidth="1"/>
    <col min="2040" max="2040" width="1.85546875" style="170" customWidth="1"/>
    <col min="2041" max="2041" width="8.28515625" style="170" customWidth="1"/>
    <col min="2042" max="2042" width="0" style="170" hidden="1" customWidth="1"/>
    <col min="2043" max="2043" width="10.7109375" style="170" customWidth="1"/>
    <col min="2044" max="2044" width="1.140625" style="170" customWidth="1"/>
    <col min="2045" max="2045" width="6.7109375" style="170" customWidth="1"/>
    <col min="2046" max="2046" width="4" style="170" customWidth="1"/>
    <col min="2047" max="2280" width="9.140625" style="170"/>
    <col min="2281" max="2281" width="2" style="170" customWidth="1"/>
    <col min="2282" max="2282" width="0" style="170" hidden="1" customWidth="1"/>
    <col min="2283" max="2283" width="10.7109375" style="170" customWidth="1"/>
    <col min="2284" max="2284" width="5.7109375" style="170" customWidth="1"/>
    <col min="2285" max="2285" width="3.42578125" style="170" customWidth="1"/>
    <col min="2286" max="2286" width="0" style="170" hidden="1" customWidth="1"/>
    <col min="2287" max="2287" width="10.7109375" style="170" customWidth="1"/>
    <col min="2288" max="2288" width="1.42578125" style="170" customWidth="1"/>
    <col min="2289" max="2289" width="8.140625" style="170" customWidth="1"/>
    <col min="2290" max="2290" width="0" style="170" hidden="1" customWidth="1"/>
    <col min="2291" max="2291" width="10.7109375" style="170" customWidth="1"/>
    <col min="2292" max="2292" width="2.140625" style="170" customWidth="1"/>
    <col min="2293" max="2293" width="8.28515625" style="170" customWidth="1"/>
    <col min="2294" max="2294" width="0" style="170" hidden="1" customWidth="1"/>
    <col min="2295" max="2295" width="10.7109375" style="170" customWidth="1"/>
    <col min="2296" max="2296" width="1.85546875" style="170" customWidth="1"/>
    <col min="2297" max="2297" width="8.28515625" style="170" customWidth="1"/>
    <col min="2298" max="2298" width="0" style="170" hidden="1" customWidth="1"/>
    <col min="2299" max="2299" width="10.7109375" style="170" customWidth="1"/>
    <col min="2300" max="2300" width="1.140625" style="170" customWidth="1"/>
    <col min="2301" max="2301" width="6.7109375" style="170" customWidth="1"/>
    <col min="2302" max="2302" width="4" style="170" customWidth="1"/>
    <col min="2303" max="2536" width="9.140625" style="170"/>
    <col min="2537" max="2537" width="2" style="170" customWidth="1"/>
    <col min="2538" max="2538" width="0" style="170" hidden="1" customWidth="1"/>
    <col min="2539" max="2539" width="10.7109375" style="170" customWidth="1"/>
    <col min="2540" max="2540" width="5.7109375" style="170" customWidth="1"/>
    <col min="2541" max="2541" width="3.42578125" style="170" customWidth="1"/>
    <col min="2542" max="2542" width="0" style="170" hidden="1" customWidth="1"/>
    <col min="2543" max="2543" width="10.7109375" style="170" customWidth="1"/>
    <col min="2544" max="2544" width="1.42578125" style="170" customWidth="1"/>
    <col min="2545" max="2545" width="8.140625" style="170" customWidth="1"/>
    <col min="2546" max="2546" width="0" style="170" hidden="1" customWidth="1"/>
    <col min="2547" max="2547" width="10.7109375" style="170" customWidth="1"/>
    <col min="2548" max="2548" width="2.140625" style="170" customWidth="1"/>
    <col min="2549" max="2549" width="8.28515625" style="170" customWidth="1"/>
    <col min="2550" max="2550" width="0" style="170" hidden="1" customWidth="1"/>
    <col min="2551" max="2551" width="10.7109375" style="170" customWidth="1"/>
    <col min="2552" max="2552" width="1.85546875" style="170" customWidth="1"/>
    <col min="2553" max="2553" width="8.28515625" style="170" customWidth="1"/>
    <col min="2554" max="2554" width="0" style="170" hidden="1" customWidth="1"/>
    <col min="2555" max="2555" width="10.7109375" style="170" customWidth="1"/>
    <col min="2556" max="2556" width="1.140625" style="170" customWidth="1"/>
    <col min="2557" max="2557" width="6.7109375" style="170" customWidth="1"/>
    <col min="2558" max="2558" width="4" style="170" customWidth="1"/>
    <col min="2559" max="2792" width="9.140625" style="170"/>
    <col min="2793" max="2793" width="2" style="170" customWidth="1"/>
    <col min="2794" max="2794" width="0" style="170" hidden="1" customWidth="1"/>
    <col min="2795" max="2795" width="10.7109375" style="170" customWidth="1"/>
    <col min="2796" max="2796" width="5.7109375" style="170" customWidth="1"/>
    <col min="2797" max="2797" width="3.42578125" style="170" customWidth="1"/>
    <col min="2798" max="2798" width="0" style="170" hidden="1" customWidth="1"/>
    <col min="2799" max="2799" width="10.7109375" style="170" customWidth="1"/>
    <col min="2800" max="2800" width="1.42578125" style="170" customWidth="1"/>
    <col min="2801" max="2801" width="8.140625" style="170" customWidth="1"/>
    <col min="2802" max="2802" width="0" style="170" hidden="1" customWidth="1"/>
    <col min="2803" max="2803" width="10.7109375" style="170" customWidth="1"/>
    <col min="2804" max="2804" width="2.140625" style="170" customWidth="1"/>
    <col min="2805" max="2805" width="8.28515625" style="170" customWidth="1"/>
    <col min="2806" max="2806" width="0" style="170" hidden="1" customWidth="1"/>
    <col min="2807" max="2807" width="10.7109375" style="170" customWidth="1"/>
    <col min="2808" max="2808" width="1.85546875" style="170" customWidth="1"/>
    <col min="2809" max="2809" width="8.28515625" style="170" customWidth="1"/>
    <col min="2810" max="2810" width="0" style="170" hidden="1" customWidth="1"/>
    <col min="2811" max="2811" width="10.7109375" style="170" customWidth="1"/>
    <col min="2812" max="2812" width="1.140625" style="170" customWidth="1"/>
    <col min="2813" max="2813" width="6.7109375" style="170" customWidth="1"/>
    <col min="2814" max="2814" width="4" style="170" customWidth="1"/>
    <col min="2815" max="3048" width="9.140625" style="170"/>
    <col min="3049" max="3049" width="2" style="170" customWidth="1"/>
    <col min="3050" max="3050" width="0" style="170" hidden="1" customWidth="1"/>
    <col min="3051" max="3051" width="10.7109375" style="170" customWidth="1"/>
    <col min="3052" max="3052" width="5.7109375" style="170" customWidth="1"/>
    <col min="3053" max="3053" width="3.42578125" style="170" customWidth="1"/>
    <col min="3054" max="3054" width="0" style="170" hidden="1" customWidth="1"/>
    <col min="3055" max="3055" width="10.7109375" style="170" customWidth="1"/>
    <col min="3056" max="3056" width="1.42578125" style="170" customWidth="1"/>
    <col min="3057" max="3057" width="8.140625" style="170" customWidth="1"/>
    <col min="3058" max="3058" width="0" style="170" hidden="1" customWidth="1"/>
    <col min="3059" max="3059" width="10.7109375" style="170" customWidth="1"/>
    <col min="3060" max="3060" width="2.140625" style="170" customWidth="1"/>
    <col min="3061" max="3061" width="8.28515625" style="170" customWidth="1"/>
    <col min="3062" max="3062" width="0" style="170" hidden="1" customWidth="1"/>
    <col min="3063" max="3063" width="10.7109375" style="170" customWidth="1"/>
    <col min="3064" max="3064" width="1.85546875" style="170" customWidth="1"/>
    <col min="3065" max="3065" width="8.28515625" style="170" customWidth="1"/>
    <col min="3066" max="3066" width="0" style="170" hidden="1" customWidth="1"/>
    <col min="3067" max="3067" width="10.7109375" style="170" customWidth="1"/>
    <col min="3068" max="3068" width="1.140625" style="170" customWidth="1"/>
    <col min="3069" max="3069" width="6.7109375" style="170" customWidth="1"/>
    <col min="3070" max="3070" width="4" style="170" customWidth="1"/>
    <col min="3071" max="3304" width="9.140625" style="170"/>
    <col min="3305" max="3305" width="2" style="170" customWidth="1"/>
    <col min="3306" max="3306" width="0" style="170" hidden="1" customWidth="1"/>
    <col min="3307" max="3307" width="10.7109375" style="170" customWidth="1"/>
    <col min="3308" max="3308" width="5.7109375" style="170" customWidth="1"/>
    <col min="3309" max="3309" width="3.42578125" style="170" customWidth="1"/>
    <col min="3310" max="3310" width="0" style="170" hidden="1" customWidth="1"/>
    <col min="3311" max="3311" width="10.7109375" style="170" customWidth="1"/>
    <col min="3312" max="3312" width="1.42578125" style="170" customWidth="1"/>
    <col min="3313" max="3313" width="8.140625" style="170" customWidth="1"/>
    <col min="3314" max="3314" width="0" style="170" hidden="1" customWidth="1"/>
    <col min="3315" max="3315" width="10.7109375" style="170" customWidth="1"/>
    <col min="3316" max="3316" width="2.140625" style="170" customWidth="1"/>
    <col min="3317" max="3317" width="8.28515625" style="170" customWidth="1"/>
    <col min="3318" max="3318" width="0" style="170" hidden="1" customWidth="1"/>
    <col min="3319" max="3319" width="10.7109375" style="170" customWidth="1"/>
    <col min="3320" max="3320" width="1.85546875" style="170" customWidth="1"/>
    <col min="3321" max="3321" width="8.28515625" style="170" customWidth="1"/>
    <col min="3322" max="3322" width="0" style="170" hidden="1" customWidth="1"/>
    <col min="3323" max="3323" width="10.7109375" style="170" customWidth="1"/>
    <col min="3324" max="3324" width="1.140625" style="170" customWidth="1"/>
    <col min="3325" max="3325" width="6.7109375" style="170" customWidth="1"/>
    <col min="3326" max="3326" width="4" style="170" customWidth="1"/>
    <col min="3327" max="3560" width="9.140625" style="170"/>
    <col min="3561" max="3561" width="2" style="170" customWidth="1"/>
    <col min="3562" max="3562" width="0" style="170" hidden="1" customWidth="1"/>
    <col min="3563" max="3563" width="10.7109375" style="170" customWidth="1"/>
    <col min="3564" max="3564" width="5.7109375" style="170" customWidth="1"/>
    <col min="3565" max="3565" width="3.42578125" style="170" customWidth="1"/>
    <col min="3566" max="3566" width="0" style="170" hidden="1" customWidth="1"/>
    <col min="3567" max="3567" width="10.7109375" style="170" customWidth="1"/>
    <col min="3568" max="3568" width="1.42578125" style="170" customWidth="1"/>
    <col min="3569" max="3569" width="8.140625" style="170" customWidth="1"/>
    <col min="3570" max="3570" width="0" style="170" hidden="1" customWidth="1"/>
    <col min="3571" max="3571" width="10.7109375" style="170" customWidth="1"/>
    <col min="3572" max="3572" width="2.140625" style="170" customWidth="1"/>
    <col min="3573" max="3573" width="8.28515625" style="170" customWidth="1"/>
    <col min="3574" max="3574" width="0" style="170" hidden="1" customWidth="1"/>
    <col min="3575" max="3575" width="10.7109375" style="170" customWidth="1"/>
    <col min="3576" max="3576" width="1.85546875" style="170" customWidth="1"/>
    <col min="3577" max="3577" width="8.28515625" style="170" customWidth="1"/>
    <col min="3578" max="3578" width="0" style="170" hidden="1" customWidth="1"/>
    <col min="3579" max="3579" width="10.7109375" style="170" customWidth="1"/>
    <col min="3580" max="3580" width="1.140625" style="170" customWidth="1"/>
    <col min="3581" max="3581" width="6.7109375" style="170" customWidth="1"/>
    <col min="3582" max="3582" width="4" style="170" customWidth="1"/>
    <col min="3583" max="3816" width="9.140625" style="170"/>
    <col min="3817" max="3817" width="2" style="170" customWidth="1"/>
    <col min="3818" max="3818" width="0" style="170" hidden="1" customWidth="1"/>
    <col min="3819" max="3819" width="10.7109375" style="170" customWidth="1"/>
    <col min="3820" max="3820" width="5.7109375" style="170" customWidth="1"/>
    <col min="3821" max="3821" width="3.42578125" style="170" customWidth="1"/>
    <col min="3822" max="3822" width="0" style="170" hidden="1" customWidth="1"/>
    <col min="3823" max="3823" width="10.7109375" style="170" customWidth="1"/>
    <col min="3824" max="3824" width="1.42578125" style="170" customWidth="1"/>
    <col min="3825" max="3825" width="8.140625" style="170" customWidth="1"/>
    <col min="3826" max="3826" width="0" style="170" hidden="1" customWidth="1"/>
    <col min="3827" max="3827" width="10.7109375" style="170" customWidth="1"/>
    <col min="3828" max="3828" width="2.140625" style="170" customWidth="1"/>
    <col min="3829" max="3829" width="8.28515625" style="170" customWidth="1"/>
    <col min="3830" max="3830" width="0" style="170" hidden="1" customWidth="1"/>
    <col min="3831" max="3831" width="10.7109375" style="170" customWidth="1"/>
    <col min="3832" max="3832" width="1.85546875" style="170" customWidth="1"/>
    <col min="3833" max="3833" width="8.28515625" style="170" customWidth="1"/>
    <col min="3834" max="3834" width="0" style="170" hidden="1" customWidth="1"/>
    <col min="3835" max="3835" width="10.7109375" style="170" customWidth="1"/>
    <col min="3836" max="3836" width="1.140625" style="170" customWidth="1"/>
    <col min="3837" max="3837" width="6.7109375" style="170" customWidth="1"/>
    <col min="3838" max="3838" width="4" style="170" customWidth="1"/>
    <col min="3839" max="4072" width="9.140625" style="170"/>
    <col min="4073" max="4073" width="2" style="170" customWidth="1"/>
    <col min="4074" max="4074" width="0" style="170" hidden="1" customWidth="1"/>
    <col min="4075" max="4075" width="10.7109375" style="170" customWidth="1"/>
    <col min="4076" max="4076" width="5.7109375" style="170" customWidth="1"/>
    <col min="4077" max="4077" width="3.42578125" style="170" customWidth="1"/>
    <col min="4078" max="4078" width="0" style="170" hidden="1" customWidth="1"/>
    <col min="4079" max="4079" width="10.7109375" style="170" customWidth="1"/>
    <col min="4080" max="4080" width="1.42578125" style="170" customWidth="1"/>
    <col min="4081" max="4081" width="8.140625" style="170" customWidth="1"/>
    <col min="4082" max="4082" width="0" style="170" hidden="1" customWidth="1"/>
    <col min="4083" max="4083" width="10.7109375" style="170" customWidth="1"/>
    <col min="4084" max="4084" width="2.140625" style="170" customWidth="1"/>
    <col min="4085" max="4085" width="8.28515625" style="170" customWidth="1"/>
    <col min="4086" max="4086" width="0" style="170" hidden="1" customWidth="1"/>
    <col min="4087" max="4087" width="10.7109375" style="170" customWidth="1"/>
    <col min="4088" max="4088" width="1.85546875" style="170" customWidth="1"/>
    <col min="4089" max="4089" width="8.28515625" style="170" customWidth="1"/>
    <col min="4090" max="4090" width="0" style="170" hidden="1" customWidth="1"/>
    <col min="4091" max="4091" width="10.7109375" style="170" customWidth="1"/>
    <col min="4092" max="4092" width="1.140625" style="170" customWidth="1"/>
    <col min="4093" max="4093" width="6.7109375" style="170" customWidth="1"/>
    <col min="4094" max="4094" width="4" style="170" customWidth="1"/>
    <col min="4095" max="4328" width="9.140625" style="170"/>
    <col min="4329" max="4329" width="2" style="170" customWidth="1"/>
    <col min="4330" max="4330" width="0" style="170" hidden="1" customWidth="1"/>
    <col min="4331" max="4331" width="10.7109375" style="170" customWidth="1"/>
    <col min="4332" max="4332" width="5.7109375" style="170" customWidth="1"/>
    <col min="4333" max="4333" width="3.42578125" style="170" customWidth="1"/>
    <col min="4334" max="4334" width="0" style="170" hidden="1" customWidth="1"/>
    <col min="4335" max="4335" width="10.7109375" style="170" customWidth="1"/>
    <col min="4336" max="4336" width="1.42578125" style="170" customWidth="1"/>
    <col min="4337" max="4337" width="8.140625" style="170" customWidth="1"/>
    <col min="4338" max="4338" width="0" style="170" hidden="1" customWidth="1"/>
    <col min="4339" max="4339" width="10.7109375" style="170" customWidth="1"/>
    <col min="4340" max="4340" width="2.140625" style="170" customWidth="1"/>
    <col min="4341" max="4341" width="8.28515625" style="170" customWidth="1"/>
    <col min="4342" max="4342" width="0" style="170" hidden="1" customWidth="1"/>
    <col min="4343" max="4343" width="10.7109375" style="170" customWidth="1"/>
    <col min="4344" max="4344" width="1.85546875" style="170" customWidth="1"/>
    <col min="4345" max="4345" width="8.28515625" style="170" customWidth="1"/>
    <col min="4346" max="4346" width="0" style="170" hidden="1" customWidth="1"/>
    <col min="4347" max="4347" width="10.7109375" style="170" customWidth="1"/>
    <col min="4348" max="4348" width="1.140625" style="170" customWidth="1"/>
    <col min="4349" max="4349" width="6.7109375" style="170" customWidth="1"/>
    <col min="4350" max="4350" width="4" style="170" customWidth="1"/>
    <col min="4351" max="4584" width="9.140625" style="170"/>
    <col min="4585" max="4585" width="2" style="170" customWidth="1"/>
    <col min="4586" max="4586" width="0" style="170" hidden="1" customWidth="1"/>
    <col min="4587" max="4587" width="10.7109375" style="170" customWidth="1"/>
    <col min="4588" max="4588" width="5.7109375" style="170" customWidth="1"/>
    <col min="4589" max="4589" width="3.42578125" style="170" customWidth="1"/>
    <col min="4590" max="4590" width="0" style="170" hidden="1" customWidth="1"/>
    <col min="4591" max="4591" width="10.7109375" style="170" customWidth="1"/>
    <col min="4592" max="4592" width="1.42578125" style="170" customWidth="1"/>
    <col min="4593" max="4593" width="8.140625" style="170" customWidth="1"/>
    <col min="4594" max="4594" width="0" style="170" hidden="1" customWidth="1"/>
    <col min="4595" max="4595" width="10.7109375" style="170" customWidth="1"/>
    <col min="4596" max="4596" width="2.140625" style="170" customWidth="1"/>
    <col min="4597" max="4597" width="8.28515625" style="170" customWidth="1"/>
    <col min="4598" max="4598" width="0" style="170" hidden="1" customWidth="1"/>
    <col min="4599" max="4599" width="10.7109375" style="170" customWidth="1"/>
    <col min="4600" max="4600" width="1.85546875" style="170" customWidth="1"/>
    <col min="4601" max="4601" width="8.28515625" style="170" customWidth="1"/>
    <col min="4602" max="4602" width="0" style="170" hidden="1" customWidth="1"/>
    <col min="4603" max="4603" width="10.7109375" style="170" customWidth="1"/>
    <col min="4604" max="4604" width="1.140625" style="170" customWidth="1"/>
    <col min="4605" max="4605" width="6.7109375" style="170" customWidth="1"/>
    <col min="4606" max="4606" width="4" style="170" customWidth="1"/>
    <col min="4607" max="4840" width="9.140625" style="170"/>
    <col min="4841" max="4841" width="2" style="170" customWidth="1"/>
    <col min="4842" max="4842" width="0" style="170" hidden="1" customWidth="1"/>
    <col min="4843" max="4843" width="10.7109375" style="170" customWidth="1"/>
    <col min="4844" max="4844" width="5.7109375" style="170" customWidth="1"/>
    <col min="4845" max="4845" width="3.42578125" style="170" customWidth="1"/>
    <col min="4846" max="4846" width="0" style="170" hidden="1" customWidth="1"/>
    <col min="4847" max="4847" width="10.7109375" style="170" customWidth="1"/>
    <col min="4848" max="4848" width="1.42578125" style="170" customWidth="1"/>
    <col min="4849" max="4849" width="8.140625" style="170" customWidth="1"/>
    <col min="4850" max="4850" width="0" style="170" hidden="1" customWidth="1"/>
    <col min="4851" max="4851" width="10.7109375" style="170" customWidth="1"/>
    <col min="4852" max="4852" width="2.140625" style="170" customWidth="1"/>
    <col min="4853" max="4853" width="8.28515625" style="170" customWidth="1"/>
    <col min="4854" max="4854" width="0" style="170" hidden="1" customWidth="1"/>
    <col min="4855" max="4855" width="10.7109375" style="170" customWidth="1"/>
    <col min="4856" max="4856" width="1.85546875" style="170" customWidth="1"/>
    <col min="4857" max="4857" width="8.28515625" style="170" customWidth="1"/>
    <col min="4858" max="4858" width="0" style="170" hidden="1" customWidth="1"/>
    <col min="4859" max="4859" width="10.7109375" style="170" customWidth="1"/>
    <col min="4860" max="4860" width="1.140625" style="170" customWidth="1"/>
    <col min="4861" max="4861" width="6.7109375" style="170" customWidth="1"/>
    <col min="4862" max="4862" width="4" style="170" customWidth="1"/>
    <col min="4863" max="5096" width="9.140625" style="170"/>
    <col min="5097" max="5097" width="2" style="170" customWidth="1"/>
    <col min="5098" max="5098" width="0" style="170" hidden="1" customWidth="1"/>
    <col min="5099" max="5099" width="10.7109375" style="170" customWidth="1"/>
    <col min="5100" max="5100" width="5.7109375" style="170" customWidth="1"/>
    <col min="5101" max="5101" width="3.42578125" style="170" customWidth="1"/>
    <col min="5102" max="5102" width="0" style="170" hidden="1" customWidth="1"/>
    <col min="5103" max="5103" width="10.7109375" style="170" customWidth="1"/>
    <col min="5104" max="5104" width="1.42578125" style="170" customWidth="1"/>
    <col min="5105" max="5105" width="8.140625" style="170" customWidth="1"/>
    <col min="5106" max="5106" width="0" style="170" hidden="1" customWidth="1"/>
    <col min="5107" max="5107" width="10.7109375" style="170" customWidth="1"/>
    <col min="5108" max="5108" width="2.140625" style="170" customWidth="1"/>
    <col min="5109" max="5109" width="8.28515625" style="170" customWidth="1"/>
    <col min="5110" max="5110" width="0" style="170" hidden="1" customWidth="1"/>
    <col min="5111" max="5111" width="10.7109375" style="170" customWidth="1"/>
    <col min="5112" max="5112" width="1.85546875" style="170" customWidth="1"/>
    <col min="5113" max="5113" width="8.28515625" style="170" customWidth="1"/>
    <col min="5114" max="5114" width="0" style="170" hidden="1" customWidth="1"/>
    <col min="5115" max="5115" width="10.7109375" style="170" customWidth="1"/>
    <col min="5116" max="5116" width="1.140625" style="170" customWidth="1"/>
    <col min="5117" max="5117" width="6.7109375" style="170" customWidth="1"/>
    <col min="5118" max="5118" width="4" style="170" customWidth="1"/>
    <col min="5119" max="5352" width="9.140625" style="170"/>
    <col min="5353" max="5353" width="2" style="170" customWidth="1"/>
    <col min="5354" max="5354" width="0" style="170" hidden="1" customWidth="1"/>
    <col min="5355" max="5355" width="10.7109375" style="170" customWidth="1"/>
    <col min="5356" max="5356" width="5.7109375" style="170" customWidth="1"/>
    <col min="5357" max="5357" width="3.42578125" style="170" customWidth="1"/>
    <col min="5358" max="5358" width="0" style="170" hidden="1" customWidth="1"/>
    <col min="5359" max="5359" width="10.7109375" style="170" customWidth="1"/>
    <col min="5360" max="5360" width="1.42578125" style="170" customWidth="1"/>
    <col min="5361" max="5361" width="8.140625" style="170" customWidth="1"/>
    <col min="5362" max="5362" width="0" style="170" hidden="1" customWidth="1"/>
    <col min="5363" max="5363" width="10.7109375" style="170" customWidth="1"/>
    <col min="5364" max="5364" width="2.140625" style="170" customWidth="1"/>
    <col min="5365" max="5365" width="8.28515625" style="170" customWidth="1"/>
    <col min="5366" max="5366" width="0" style="170" hidden="1" customWidth="1"/>
    <col min="5367" max="5367" width="10.7109375" style="170" customWidth="1"/>
    <col min="5368" max="5368" width="1.85546875" style="170" customWidth="1"/>
    <col min="5369" max="5369" width="8.28515625" style="170" customWidth="1"/>
    <col min="5370" max="5370" width="0" style="170" hidden="1" customWidth="1"/>
    <col min="5371" max="5371" width="10.7109375" style="170" customWidth="1"/>
    <col min="5372" max="5372" width="1.140625" style="170" customWidth="1"/>
    <col min="5373" max="5373" width="6.7109375" style="170" customWidth="1"/>
    <col min="5374" max="5374" width="4" style="170" customWidth="1"/>
    <col min="5375" max="5608" width="9.140625" style="170"/>
    <col min="5609" max="5609" width="2" style="170" customWidth="1"/>
    <col min="5610" max="5610" width="0" style="170" hidden="1" customWidth="1"/>
    <col min="5611" max="5611" width="10.7109375" style="170" customWidth="1"/>
    <col min="5612" max="5612" width="5.7109375" style="170" customWidth="1"/>
    <col min="5613" max="5613" width="3.42578125" style="170" customWidth="1"/>
    <col min="5614" max="5614" width="0" style="170" hidden="1" customWidth="1"/>
    <col min="5615" max="5615" width="10.7109375" style="170" customWidth="1"/>
    <col min="5616" max="5616" width="1.42578125" style="170" customWidth="1"/>
    <col min="5617" max="5617" width="8.140625" style="170" customWidth="1"/>
    <col min="5618" max="5618" width="0" style="170" hidden="1" customWidth="1"/>
    <col min="5619" max="5619" width="10.7109375" style="170" customWidth="1"/>
    <col min="5620" max="5620" width="2.140625" style="170" customWidth="1"/>
    <col min="5621" max="5621" width="8.28515625" style="170" customWidth="1"/>
    <col min="5622" max="5622" width="0" style="170" hidden="1" customWidth="1"/>
    <col min="5623" max="5623" width="10.7109375" style="170" customWidth="1"/>
    <col min="5624" max="5624" width="1.85546875" style="170" customWidth="1"/>
    <col min="5625" max="5625" width="8.28515625" style="170" customWidth="1"/>
    <col min="5626" max="5626" width="0" style="170" hidden="1" customWidth="1"/>
    <col min="5627" max="5627" width="10.7109375" style="170" customWidth="1"/>
    <col min="5628" max="5628" width="1.140625" style="170" customWidth="1"/>
    <col min="5629" max="5629" width="6.7109375" style="170" customWidth="1"/>
    <col min="5630" max="5630" width="4" style="170" customWidth="1"/>
    <col min="5631" max="5864" width="9.140625" style="170"/>
    <col min="5865" max="5865" width="2" style="170" customWidth="1"/>
    <col min="5866" max="5866" width="0" style="170" hidden="1" customWidth="1"/>
    <col min="5867" max="5867" width="10.7109375" style="170" customWidth="1"/>
    <col min="5868" max="5868" width="5.7109375" style="170" customWidth="1"/>
    <col min="5869" max="5869" width="3.42578125" style="170" customWidth="1"/>
    <col min="5870" max="5870" width="0" style="170" hidden="1" customWidth="1"/>
    <col min="5871" max="5871" width="10.7109375" style="170" customWidth="1"/>
    <col min="5872" max="5872" width="1.42578125" style="170" customWidth="1"/>
    <col min="5873" max="5873" width="8.140625" style="170" customWidth="1"/>
    <col min="5874" max="5874" width="0" style="170" hidden="1" customWidth="1"/>
    <col min="5875" max="5875" width="10.7109375" style="170" customWidth="1"/>
    <col min="5876" max="5876" width="2.140625" style="170" customWidth="1"/>
    <col min="5877" max="5877" width="8.28515625" style="170" customWidth="1"/>
    <col min="5878" max="5878" width="0" style="170" hidden="1" customWidth="1"/>
    <col min="5879" max="5879" width="10.7109375" style="170" customWidth="1"/>
    <col min="5880" max="5880" width="1.85546875" style="170" customWidth="1"/>
    <col min="5881" max="5881" width="8.28515625" style="170" customWidth="1"/>
    <col min="5882" max="5882" width="0" style="170" hidden="1" customWidth="1"/>
    <col min="5883" max="5883" width="10.7109375" style="170" customWidth="1"/>
    <col min="5884" max="5884" width="1.140625" style="170" customWidth="1"/>
    <col min="5885" max="5885" width="6.7109375" style="170" customWidth="1"/>
    <col min="5886" max="5886" width="4" style="170" customWidth="1"/>
    <col min="5887" max="6120" width="9.140625" style="170"/>
    <col min="6121" max="6121" width="2" style="170" customWidth="1"/>
    <col min="6122" max="6122" width="0" style="170" hidden="1" customWidth="1"/>
    <col min="6123" max="6123" width="10.7109375" style="170" customWidth="1"/>
    <col min="6124" max="6124" width="5.7109375" style="170" customWidth="1"/>
    <col min="6125" max="6125" width="3.42578125" style="170" customWidth="1"/>
    <col min="6126" max="6126" width="0" style="170" hidden="1" customWidth="1"/>
    <col min="6127" max="6127" width="10.7109375" style="170" customWidth="1"/>
    <col min="6128" max="6128" width="1.42578125" style="170" customWidth="1"/>
    <col min="6129" max="6129" width="8.140625" style="170" customWidth="1"/>
    <col min="6130" max="6130" width="0" style="170" hidden="1" customWidth="1"/>
    <col min="6131" max="6131" width="10.7109375" style="170" customWidth="1"/>
    <col min="6132" max="6132" width="2.140625" style="170" customWidth="1"/>
    <col min="6133" max="6133" width="8.28515625" style="170" customWidth="1"/>
    <col min="6134" max="6134" width="0" style="170" hidden="1" customWidth="1"/>
    <col min="6135" max="6135" width="10.7109375" style="170" customWidth="1"/>
    <col min="6136" max="6136" width="1.85546875" style="170" customWidth="1"/>
    <col min="6137" max="6137" width="8.28515625" style="170" customWidth="1"/>
    <col min="6138" max="6138" width="0" style="170" hidden="1" customWidth="1"/>
    <col min="6139" max="6139" width="10.7109375" style="170" customWidth="1"/>
    <col min="6140" max="6140" width="1.140625" style="170" customWidth="1"/>
    <col min="6141" max="6141" width="6.7109375" style="170" customWidth="1"/>
    <col min="6142" max="6142" width="4" style="170" customWidth="1"/>
    <col min="6143" max="6376" width="9.140625" style="170"/>
    <col min="6377" max="6377" width="2" style="170" customWidth="1"/>
    <col min="6378" max="6378" width="0" style="170" hidden="1" customWidth="1"/>
    <col min="6379" max="6379" width="10.7109375" style="170" customWidth="1"/>
    <col min="6380" max="6380" width="5.7109375" style="170" customWidth="1"/>
    <col min="6381" max="6381" width="3.42578125" style="170" customWidth="1"/>
    <col min="6382" max="6382" width="0" style="170" hidden="1" customWidth="1"/>
    <col min="6383" max="6383" width="10.7109375" style="170" customWidth="1"/>
    <col min="6384" max="6384" width="1.42578125" style="170" customWidth="1"/>
    <col min="6385" max="6385" width="8.140625" style="170" customWidth="1"/>
    <col min="6386" max="6386" width="0" style="170" hidden="1" customWidth="1"/>
    <col min="6387" max="6387" width="10.7109375" style="170" customWidth="1"/>
    <col min="6388" max="6388" width="2.140625" style="170" customWidth="1"/>
    <col min="6389" max="6389" width="8.28515625" style="170" customWidth="1"/>
    <col min="6390" max="6390" width="0" style="170" hidden="1" customWidth="1"/>
    <col min="6391" max="6391" width="10.7109375" style="170" customWidth="1"/>
    <col min="6392" max="6392" width="1.85546875" style="170" customWidth="1"/>
    <col min="6393" max="6393" width="8.28515625" style="170" customWidth="1"/>
    <col min="6394" max="6394" width="0" style="170" hidden="1" customWidth="1"/>
    <col min="6395" max="6395" width="10.7109375" style="170" customWidth="1"/>
    <col min="6396" max="6396" width="1.140625" style="170" customWidth="1"/>
    <col min="6397" max="6397" width="6.7109375" style="170" customWidth="1"/>
    <col min="6398" max="6398" width="4" style="170" customWidth="1"/>
    <col min="6399" max="6632" width="9.140625" style="170"/>
    <col min="6633" max="6633" width="2" style="170" customWidth="1"/>
    <col min="6634" max="6634" width="0" style="170" hidden="1" customWidth="1"/>
    <col min="6635" max="6635" width="10.7109375" style="170" customWidth="1"/>
    <col min="6636" max="6636" width="5.7109375" style="170" customWidth="1"/>
    <col min="6637" max="6637" width="3.42578125" style="170" customWidth="1"/>
    <col min="6638" max="6638" width="0" style="170" hidden="1" customWidth="1"/>
    <col min="6639" max="6639" width="10.7109375" style="170" customWidth="1"/>
    <col min="6640" max="6640" width="1.42578125" style="170" customWidth="1"/>
    <col min="6641" max="6641" width="8.140625" style="170" customWidth="1"/>
    <col min="6642" max="6642" width="0" style="170" hidden="1" customWidth="1"/>
    <col min="6643" max="6643" width="10.7109375" style="170" customWidth="1"/>
    <col min="6644" max="6644" width="2.140625" style="170" customWidth="1"/>
    <col min="6645" max="6645" width="8.28515625" style="170" customWidth="1"/>
    <col min="6646" max="6646" width="0" style="170" hidden="1" customWidth="1"/>
    <col min="6647" max="6647" width="10.7109375" style="170" customWidth="1"/>
    <col min="6648" max="6648" width="1.85546875" style="170" customWidth="1"/>
    <col min="6649" max="6649" width="8.28515625" style="170" customWidth="1"/>
    <col min="6650" max="6650" width="0" style="170" hidden="1" customWidth="1"/>
    <col min="6651" max="6651" width="10.7109375" style="170" customWidth="1"/>
    <col min="6652" max="6652" width="1.140625" style="170" customWidth="1"/>
    <col min="6653" max="6653" width="6.7109375" style="170" customWidth="1"/>
    <col min="6654" max="6654" width="4" style="170" customWidth="1"/>
    <col min="6655" max="6888" width="9.140625" style="170"/>
    <col min="6889" max="6889" width="2" style="170" customWidth="1"/>
    <col min="6890" max="6890" width="0" style="170" hidden="1" customWidth="1"/>
    <col min="6891" max="6891" width="10.7109375" style="170" customWidth="1"/>
    <col min="6892" max="6892" width="5.7109375" style="170" customWidth="1"/>
    <col min="6893" max="6893" width="3.42578125" style="170" customWidth="1"/>
    <col min="6894" max="6894" width="0" style="170" hidden="1" customWidth="1"/>
    <col min="6895" max="6895" width="10.7109375" style="170" customWidth="1"/>
    <col min="6896" max="6896" width="1.42578125" style="170" customWidth="1"/>
    <col min="6897" max="6897" width="8.140625" style="170" customWidth="1"/>
    <col min="6898" max="6898" width="0" style="170" hidden="1" customWidth="1"/>
    <col min="6899" max="6899" width="10.7109375" style="170" customWidth="1"/>
    <col min="6900" max="6900" width="2.140625" style="170" customWidth="1"/>
    <col min="6901" max="6901" width="8.28515625" style="170" customWidth="1"/>
    <col min="6902" max="6902" width="0" style="170" hidden="1" customWidth="1"/>
    <col min="6903" max="6903" width="10.7109375" style="170" customWidth="1"/>
    <col min="6904" max="6904" width="1.85546875" style="170" customWidth="1"/>
    <col min="6905" max="6905" width="8.28515625" style="170" customWidth="1"/>
    <col min="6906" max="6906" width="0" style="170" hidden="1" customWidth="1"/>
    <col min="6907" max="6907" width="10.7109375" style="170" customWidth="1"/>
    <col min="6908" max="6908" width="1.140625" style="170" customWidth="1"/>
    <col min="6909" max="6909" width="6.7109375" style="170" customWidth="1"/>
    <col min="6910" max="6910" width="4" style="170" customWidth="1"/>
    <col min="6911" max="7144" width="9.140625" style="170"/>
    <col min="7145" max="7145" width="2" style="170" customWidth="1"/>
    <col min="7146" max="7146" width="0" style="170" hidden="1" customWidth="1"/>
    <col min="7147" max="7147" width="10.7109375" style="170" customWidth="1"/>
    <col min="7148" max="7148" width="5.7109375" style="170" customWidth="1"/>
    <col min="7149" max="7149" width="3.42578125" style="170" customWidth="1"/>
    <col min="7150" max="7150" width="0" style="170" hidden="1" customWidth="1"/>
    <col min="7151" max="7151" width="10.7109375" style="170" customWidth="1"/>
    <col min="7152" max="7152" width="1.42578125" style="170" customWidth="1"/>
    <col min="7153" max="7153" width="8.140625" style="170" customWidth="1"/>
    <col min="7154" max="7154" width="0" style="170" hidden="1" customWidth="1"/>
    <col min="7155" max="7155" width="10.7109375" style="170" customWidth="1"/>
    <col min="7156" max="7156" width="2.140625" style="170" customWidth="1"/>
    <col min="7157" max="7157" width="8.28515625" style="170" customWidth="1"/>
    <col min="7158" max="7158" width="0" style="170" hidden="1" customWidth="1"/>
    <col min="7159" max="7159" width="10.7109375" style="170" customWidth="1"/>
    <col min="7160" max="7160" width="1.85546875" style="170" customWidth="1"/>
    <col min="7161" max="7161" width="8.28515625" style="170" customWidth="1"/>
    <col min="7162" max="7162" width="0" style="170" hidden="1" customWidth="1"/>
    <col min="7163" max="7163" width="10.7109375" style="170" customWidth="1"/>
    <col min="7164" max="7164" width="1.140625" style="170" customWidth="1"/>
    <col min="7165" max="7165" width="6.7109375" style="170" customWidth="1"/>
    <col min="7166" max="7166" width="4" style="170" customWidth="1"/>
    <col min="7167" max="7400" width="9.140625" style="170"/>
    <col min="7401" max="7401" width="2" style="170" customWidth="1"/>
    <col min="7402" max="7402" width="0" style="170" hidden="1" customWidth="1"/>
    <col min="7403" max="7403" width="10.7109375" style="170" customWidth="1"/>
    <col min="7404" max="7404" width="5.7109375" style="170" customWidth="1"/>
    <col min="7405" max="7405" width="3.42578125" style="170" customWidth="1"/>
    <col min="7406" max="7406" width="0" style="170" hidden="1" customWidth="1"/>
    <col min="7407" max="7407" width="10.7109375" style="170" customWidth="1"/>
    <col min="7408" max="7408" width="1.42578125" style="170" customWidth="1"/>
    <col min="7409" max="7409" width="8.140625" style="170" customWidth="1"/>
    <col min="7410" max="7410" width="0" style="170" hidden="1" customWidth="1"/>
    <col min="7411" max="7411" width="10.7109375" style="170" customWidth="1"/>
    <col min="7412" max="7412" width="2.140625" style="170" customWidth="1"/>
    <col min="7413" max="7413" width="8.28515625" style="170" customWidth="1"/>
    <col min="7414" max="7414" width="0" style="170" hidden="1" customWidth="1"/>
    <col min="7415" max="7415" width="10.7109375" style="170" customWidth="1"/>
    <col min="7416" max="7416" width="1.85546875" style="170" customWidth="1"/>
    <col min="7417" max="7417" width="8.28515625" style="170" customWidth="1"/>
    <col min="7418" max="7418" width="0" style="170" hidden="1" customWidth="1"/>
    <col min="7419" max="7419" width="10.7109375" style="170" customWidth="1"/>
    <col min="7420" max="7420" width="1.140625" style="170" customWidth="1"/>
    <col min="7421" max="7421" width="6.7109375" style="170" customWidth="1"/>
    <col min="7422" max="7422" width="4" style="170" customWidth="1"/>
    <col min="7423" max="7656" width="9.140625" style="170"/>
    <col min="7657" max="7657" width="2" style="170" customWidth="1"/>
    <col min="7658" max="7658" width="0" style="170" hidden="1" customWidth="1"/>
    <col min="7659" max="7659" width="10.7109375" style="170" customWidth="1"/>
    <col min="7660" max="7660" width="5.7109375" style="170" customWidth="1"/>
    <col min="7661" max="7661" width="3.42578125" style="170" customWidth="1"/>
    <col min="7662" max="7662" width="0" style="170" hidden="1" customWidth="1"/>
    <col min="7663" max="7663" width="10.7109375" style="170" customWidth="1"/>
    <col min="7664" max="7664" width="1.42578125" style="170" customWidth="1"/>
    <col min="7665" max="7665" width="8.140625" style="170" customWidth="1"/>
    <col min="7666" max="7666" width="0" style="170" hidden="1" customWidth="1"/>
    <col min="7667" max="7667" width="10.7109375" style="170" customWidth="1"/>
    <col min="7668" max="7668" width="2.140625" style="170" customWidth="1"/>
    <col min="7669" max="7669" width="8.28515625" style="170" customWidth="1"/>
    <col min="7670" max="7670" width="0" style="170" hidden="1" customWidth="1"/>
    <col min="7671" max="7671" width="10.7109375" style="170" customWidth="1"/>
    <col min="7672" max="7672" width="1.85546875" style="170" customWidth="1"/>
    <col min="7673" max="7673" width="8.28515625" style="170" customWidth="1"/>
    <col min="7674" max="7674" width="0" style="170" hidden="1" customWidth="1"/>
    <col min="7675" max="7675" width="10.7109375" style="170" customWidth="1"/>
    <col min="7676" max="7676" width="1.140625" style="170" customWidth="1"/>
    <col min="7677" max="7677" width="6.7109375" style="170" customWidth="1"/>
    <col min="7678" max="7678" width="4" style="170" customWidth="1"/>
    <col min="7679" max="7912" width="9.140625" style="170"/>
    <col min="7913" max="7913" width="2" style="170" customWidth="1"/>
    <col min="7914" max="7914" width="0" style="170" hidden="1" customWidth="1"/>
    <col min="7915" max="7915" width="10.7109375" style="170" customWidth="1"/>
    <col min="7916" max="7916" width="5.7109375" style="170" customWidth="1"/>
    <col min="7917" max="7917" width="3.42578125" style="170" customWidth="1"/>
    <col min="7918" max="7918" width="0" style="170" hidden="1" customWidth="1"/>
    <col min="7919" max="7919" width="10.7109375" style="170" customWidth="1"/>
    <col min="7920" max="7920" width="1.42578125" style="170" customWidth="1"/>
    <col min="7921" max="7921" width="8.140625" style="170" customWidth="1"/>
    <col min="7922" max="7922" width="0" style="170" hidden="1" customWidth="1"/>
    <col min="7923" max="7923" width="10.7109375" style="170" customWidth="1"/>
    <col min="7924" max="7924" width="2.140625" style="170" customWidth="1"/>
    <col min="7925" max="7925" width="8.28515625" style="170" customWidth="1"/>
    <col min="7926" max="7926" width="0" style="170" hidden="1" customWidth="1"/>
    <col min="7927" max="7927" width="10.7109375" style="170" customWidth="1"/>
    <col min="7928" max="7928" width="1.85546875" style="170" customWidth="1"/>
    <col min="7929" max="7929" width="8.28515625" style="170" customWidth="1"/>
    <col min="7930" max="7930" width="0" style="170" hidden="1" customWidth="1"/>
    <col min="7931" max="7931" width="10.7109375" style="170" customWidth="1"/>
    <col min="7932" max="7932" width="1.140625" style="170" customWidth="1"/>
    <col min="7933" max="7933" width="6.7109375" style="170" customWidth="1"/>
    <col min="7934" max="7934" width="4" style="170" customWidth="1"/>
    <col min="7935" max="8168" width="9.140625" style="170"/>
    <col min="8169" max="8169" width="2" style="170" customWidth="1"/>
    <col min="8170" max="8170" width="0" style="170" hidden="1" customWidth="1"/>
    <col min="8171" max="8171" width="10.7109375" style="170" customWidth="1"/>
    <col min="8172" max="8172" width="5.7109375" style="170" customWidth="1"/>
    <col min="8173" max="8173" width="3.42578125" style="170" customWidth="1"/>
    <col min="8174" max="8174" width="0" style="170" hidden="1" customWidth="1"/>
    <col min="8175" max="8175" width="10.7109375" style="170" customWidth="1"/>
    <col min="8176" max="8176" width="1.42578125" style="170" customWidth="1"/>
    <col min="8177" max="8177" width="8.140625" style="170" customWidth="1"/>
    <col min="8178" max="8178" width="0" style="170" hidden="1" customWidth="1"/>
    <col min="8179" max="8179" width="10.7109375" style="170" customWidth="1"/>
    <col min="8180" max="8180" width="2.140625" style="170" customWidth="1"/>
    <col min="8181" max="8181" width="8.28515625" style="170" customWidth="1"/>
    <col min="8182" max="8182" width="0" style="170" hidden="1" customWidth="1"/>
    <col min="8183" max="8183" width="10.7109375" style="170" customWidth="1"/>
    <col min="8184" max="8184" width="1.85546875" style="170" customWidth="1"/>
    <col min="8185" max="8185" width="8.28515625" style="170" customWidth="1"/>
    <col min="8186" max="8186" width="0" style="170" hidden="1" customWidth="1"/>
    <col min="8187" max="8187" width="10.7109375" style="170" customWidth="1"/>
    <col min="8188" max="8188" width="1.140625" style="170" customWidth="1"/>
    <col min="8189" max="8189" width="6.7109375" style="170" customWidth="1"/>
    <col min="8190" max="8190" width="4" style="170" customWidth="1"/>
    <col min="8191" max="8424" width="9.140625" style="170"/>
    <col min="8425" max="8425" width="2" style="170" customWidth="1"/>
    <col min="8426" max="8426" width="0" style="170" hidden="1" customWidth="1"/>
    <col min="8427" max="8427" width="10.7109375" style="170" customWidth="1"/>
    <col min="8428" max="8428" width="5.7109375" style="170" customWidth="1"/>
    <col min="8429" max="8429" width="3.42578125" style="170" customWidth="1"/>
    <col min="8430" max="8430" width="0" style="170" hidden="1" customWidth="1"/>
    <col min="8431" max="8431" width="10.7109375" style="170" customWidth="1"/>
    <col min="8432" max="8432" width="1.42578125" style="170" customWidth="1"/>
    <col min="8433" max="8433" width="8.140625" style="170" customWidth="1"/>
    <col min="8434" max="8434" width="0" style="170" hidden="1" customWidth="1"/>
    <col min="8435" max="8435" width="10.7109375" style="170" customWidth="1"/>
    <col min="8436" max="8436" width="2.140625" style="170" customWidth="1"/>
    <col min="8437" max="8437" width="8.28515625" style="170" customWidth="1"/>
    <col min="8438" max="8438" width="0" style="170" hidden="1" customWidth="1"/>
    <col min="8439" max="8439" width="10.7109375" style="170" customWidth="1"/>
    <col min="8440" max="8440" width="1.85546875" style="170" customWidth="1"/>
    <col min="8441" max="8441" width="8.28515625" style="170" customWidth="1"/>
    <col min="8442" max="8442" width="0" style="170" hidden="1" customWidth="1"/>
    <col min="8443" max="8443" width="10.7109375" style="170" customWidth="1"/>
    <col min="8444" max="8444" width="1.140625" style="170" customWidth="1"/>
    <col min="8445" max="8445" width="6.7109375" style="170" customWidth="1"/>
    <col min="8446" max="8446" width="4" style="170" customWidth="1"/>
    <col min="8447" max="8680" width="9.140625" style="170"/>
    <col min="8681" max="8681" width="2" style="170" customWidth="1"/>
    <col min="8682" max="8682" width="0" style="170" hidden="1" customWidth="1"/>
    <col min="8683" max="8683" width="10.7109375" style="170" customWidth="1"/>
    <col min="8684" max="8684" width="5.7109375" style="170" customWidth="1"/>
    <col min="8685" max="8685" width="3.42578125" style="170" customWidth="1"/>
    <col min="8686" max="8686" width="0" style="170" hidden="1" customWidth="1"/>
    <col min="8687" max="8687" width="10.7109375" style="170" customWidth="1"/>
    <col min="8688" max="8688" width="1.42578125" style="170" customWidth="1"/>
    <col min="8689" max="8689" width="8.140625" style="170" customWidth="1"/>
    <col min="8690" max="8690" width="0" style="170" hidden="1" customWidth="1"/>
    <col min="8691" max="8691" width="10.7109375" style="170" customWidth="1"/>
    <col min="8692" max="8692" width="2.140625" style="170" customWidth="1"/>
    <col min="8693" max="8693" width="8.28515625" style="170" customWidth="1"/>
    <col min="8694" max="8694" width="0" style="170" hidden="1" customWidth="1"/>
    <col min="8695" max="8695" width="10.7109375" style="170" customWidth="1"/>
    <col min="8696" max="8696" width="1.85546875" style="170" customWidth="1"/>
    <col min="8697" max="8697" width="8.28515625" style="170" customWidth="1"/>
    <col min="8698" max="8698" width="0" style="170" hidden="1" customWidth="1"/>
    <col min="8699" max="8699" width="10.7109375" style="170" customWidth="1"/>
    <col min="8700" max="8700" width="1.140625" style="170" customWidth="1"/>
    <col min="8701" max="8701" width="6.7109375" style="170" customWidth="1"/>
    <col min="8702" max="8702" width="4" style="170" customWidth="1"/>
    <col min="8703" max="8936" width="9.140625" style="170"/>
    <col min="8937" max="8937" width="2" style="170" customWidth="1"/>
    <col min="8938" max="8938" width="0" style="170" hidden="1" customWidth="1"/>
    <col min="8939" max="8939" width="10.7109375" style="170" customWidth="1"/>
    <col min="8940" max="8940" width="5.7109375" style="170" customWidth="1"/>
    <col min="8941" max="8941" width="3.42578125" style="170" customWidth="1"/>
    <col min="8942" max="8942" width="0" style="170" hidden="1" customWidth="1"/>
    <col min="8943" max="8943" width="10.7109375" style="170" customWidth="1"/>
    <col min="8944" max="8944" width="1.42578125" style="170" customWidth="1"/>
    <col min="8945" max="8945" width="8.140625" style="170" customWidth="1"/>
    <col min="8946" max="8946" width="0" style="170" hidden="1" customWidth="1"/>
    <col min="8947" max="8947" width="10.7109375" style="170" customWidth="1"/>
    <col min="8948" max="8948" width="2.140625" style="170" customWidth="1"/>
    <col min="8949" max="8949" width="8.28515625" style="170" customWidth="1"/>
    <col min="8950" max="8950" width="0" style="170" hidden="1" customWidth="1"/>
    <col min="8951" max="8951" width="10.7109375" style="170" customWidth="1"/>
    <col min="8952" max="8952" width="1.85546875" style="170" customWidth="1"/>
    <col min="8953" max="8953" width="8.28515625" style="170" customWidth="1"/>
    <col min="8954" max="8954" width="0" style="170" hidden="1" customWidth="1"/>
    <col min="8955" max="8955" width="10.7109375" style="170" customWidth="1"/>
    <col min="8956" max="8956" width="1.140625" style="170" customWidth="1"/>
    <col min="8957" max="8957" width="6.7109375" style="170" customWidth="1"/>
    <col min="8958" max="8958" width="4" style="170" customWidth="1"/>
    <col min="8959" max="9192" width="9.140625" style="170"/>
    <col min="9193" max="9193" width="2" style="170" customWidth="1"/>
    <col min="9194" max="9194" width="0" style="170" hidden="1" customWidth="1"/>
    <col min="9195" max="9195" width="10.7109375" style="170" customWidth="1"/>
    <col min="9196" max="9196" width="5.7109375" style="170" customWidth="1"/>
    <col min="9197" max="9197" width="3.42578125" style="170" customWidth="1"/>
    <col min="9198" max="9198" width="0" style="170" hidden="1" customWidth="1"/>
    <col min="9199" max="9199" width="10.7109375" style="170" customWidth="1"/>
    <col min="9200" max="9200" width="1.42578125" style="170" customWidth="1"/>
    <col min="9201" max="9201" width="8.140625" style="170" customWidth="1"/>
    <col min="9202" max="9202" width="0" style="170" hidden="1" customWidth="1"/>
    <col min="9203" max="9203" width="10.7109375" style="170" customWidth="1"/>
    <col min="9204" max="9204" width="2.140625" style="170" customWidth="1"/>
    <col min="9205" max="9205" width="8.28515625" style="170" customWidth="1"/>
    <col min="9206" max="9206" width="0" style="170" hidden="1" customWidth="1"/>
    <col min="9207" max="9207" width="10.7109375" style="170" customWidth="1"/>
    <col min="9208" max="9208" width="1.85546875" style="170" customWidth="1"/>
    <col min="9209" max="9209" width="8.28515625" style="170" customWidth="1"/>
    <col min="9210" max="9210" width="0" style="170" hidden="1" customWidth="1"/>
    <col min="9211" max="9211" width="10.7109375" style="170" customWidth="1"/>
    <col min="9212" max="9212" width="1.140625" style="170" customWidth="1"/>
    <col min="9213" max="9213" width="6.7109375" style="170" customWidth="1"/>
    <col min="9214" max="9214" width="4" style="170" customWidth="1"/>
    <col min="9215" max="9448" width="9.140625" style="170"/>
    <col min="9449" max="9449" width="2" style="170" customWidth="1"/>
    <col min="9450" max="9450" width="0" style="170" hidden="1" customWidth="1"/>
    <col min="9451" max="9451" width="10.7109375" style="170" customWidth="1"/>
    <col min="9452" max="9452" width="5.7109375" style="170" customWidth="1"/>
    <col min="9453" max="9453" width="3.42578125" style="170" customWidth="1"/>
    <col min="9454" max="9454" width="0" style="170" hidden="1" customWidth="1"/>
    <col min="9455" max="9455" width="10.7109375" style="170" customWidth="1"/>
    <col min="9456" max="9456" width="1.42578125" style="170" customWidth="1"/>
    <col min="9457" max="9457" width="8.140625" style="170" customWidth="1"/>
    <col min="9458" max="9458" width="0" style="170" hidden="1" customWidth="1"/>
    <col min="9459" max="9459" width="10.7109375" style="170" customWidth="1"/>
    <col min="9460" max="9460" width="2.140625" style="170" customWidth="1"/>
    <col min="9461" max="9461" width="8.28515625" style="170" customWidth="1"/>
    <col min="9462" max="9462" width="0" style="170" hidden="1" customWidth="1"/>
    <col min="9463" max="9463" width="10.7109375" style="170" customWidth="1"/>
    <col min="9464" max="9464" width="1.85546875" style="170" customWidth="1"/>
    <col min="9465" max="9465" width="8.28515625" style="170" customWidth="1"/>
    <col min="9466" max="9466" width="0" style="170" hidden="1" customWidth="1"/>
    <col min="9467" max="9467" width="10.7109375" style="170" customWidth="1"/>
    <col min="9468" max="9468" width="1.140625" style="170" customWidth="1"/>
    <col min="9469" max="9469" width="6.7109375" style="170" customWidth="1"/>
    <col min="9470" max="9470" width="4" style="170" customWidth="1"/>
    <col min="9471" max="9704" width="9.140625" style="170"/>
    <col min="9705" max="9705" width="2" style="170" customWidth="1"/>
    <col min="9706" max="9706" width="0" style="170" hidden="1" customWidth="1"/>
    <col min="9707" max="9707" width="10.7109375" style="170" customWidth="1"/>
    <col min="9708" max="9708" width="5.7109375" style="170" customWidth="1"/>
    <col min="9709" max="9709" width="3.42578125" style="170" customWidth="1"/>
    <col min="9710" max="9710" width="0" style="170" hidden="1" customWidth="1"/>
    <col min="9711" max="9711" width="10.7109375" style="170" customWidth="1"/>
    <col min="9712" max="9712" width="1.42578125" style="170" customWidth="1"/>
    <col min="9713" max="9713" width="8.140625" style="170" customWidth="1"/>
    <col min="9714" max="9714" width="0" style="170" hidden="1" customWidth="1"/>
    <col min="9715" max="9715" width="10.7109375" style="170" customWidth="1"/>
    <col min="9716" max="9716" width="2.140625" style="170" customWidth="1"/>
    <col min="9717" max="9717" width="8.28515625" style="170" customWidth="1"/>
    <col min="9718" max="9718" width="0" style="170" hidden="1" customWidth="1"/>
    <col min="9719" max="9719" width="10.7109375" style="170" customWidth="1"/>
    <col min="9720" max="9720" width="1.85546875" style="170" customWidth="1"/>
    <col min="9721" max="9721" width="8.28515625" style="170" customWidth="1"/>
    <col min="9722" max="9722" width="0" style="170" hidden="1" customWidth="1"/>
    <col min="9723" max="9723" width="10.7109375" style="170" customWidth="1"/>
    <col min="9724" max="9724" width="1.140625" style="170" customWidth="1"/>
    <col min="9725" max="9725" width="6.7109375" style="170" customWidth="1"/>
    <col min="9726" max="9726" width="4" style="170" customWidth="1"/>
    <col min="9727" max="9960" width="9.140625" style="170"/>
    <col min="9961" max="9961" width="2" style="170" customWidth="1"/>
    <col min="9962" max="9962" width="0" style="170" hidden="1" customWidth="1"/>
    <col min="9963" max="9963" width="10.7109375" style="170" customWidth="1"/>
    <col min="9964" max="9964" width="5.7109375" style="170" customWidth="1"/>
    <col min="9965" max="9965" width="3.42578125" style="170" customWidth="1"/>
    <col min="9966" max="9966" width="0" style="170" hidden="1" customWidth="1"/>
    <col min="9967" max="9967" width="10.7109375" style="170" customWidth="1"/>
    <col min="9968" max="9968" width="1.42578125" style="170" customWidth="1"/>
    <col min="9969" max="9969" width="8.140625" style="170" customWidth="1"/>
    <col min="9970" max="9970" width="0" style="170" hidden="1" customWidth="1"/>
    <col min="9971" max="9971" width="10.7109375" style="170" customWidth="1"/>
    <col min="9972" max="9972" width="2.140625" style="170" customWidth="1"/>
    <col min="9973" max="9973" width="8.28515625" style="170" customWidth="1"/>
    <col min="9974" max="9974" width="0" style="170" hidden="1" customWidth="1"/>
    <col min="9975" max="9975" width="10.7109375" style="170" customWidth="1"/>
    <col min="9976" max="9976" width="1.85546875" style="170" customWidth="1"/>
    <col min="9977" max="9977" width="8.28515625" style="170" customWidth="1"/>
    <col min="9978" max="9978" width="0" style="170" hidden="1" customWidth="1"/>
    <col min="9979" max="9979" width="10.7109375" style="170" customWidth="1"/>
    <col min="9980" max="9980" width="1.140625" style="170" customWidth="1"/>
    <col min="9981" max="9981" width="6.7109375" style="170" customWidth="1"/>
    <col min="9982" max="9982" width="4" style="170" customWidth="1"/>
    <col min="9983" max="10216" width="9.140625" style="170"/>
    <col min="10217" max="10217" width="2" style="170" customWidth="1"/>
    <col min="10218" max="10218" width="0" style="170" hidden="1" customWidth="1"/>
    <col min="10219" max="10219" width="10.7109375" style="170" customWidth="1"/>
    <col min="10220" max="10220" width="5.7109375" style="170" customWidth="1"/>
    <col min="10221" max="10221" width="3.42578125" style="170" customWidth="1"/>
    <col min="10222" max="10222" width="0" style="170" hidden="1" customWidth="1"/>
    <col min="10223" max="10223" width="10.7109375" style="170" customWidth="1"/>
    <col min="10224" max="10224" width="1.42578125" style="170" customWidth="1"/>
    <col min="10225" max="10225" width="8.140625" style="170" customWidth="1"/>
    <col min="10226" max="10226" width="0" style="170" hidden="1" customWidth="1"/>
    <col min="10227" max="10227" width="10.7109375" style="170" customWidth="1"/>
    <col min="10228" max="10228" width="2.140625" style="170" customWidth="1"/>
    <col min="10229" max="10229" width="8.28515625" style="170" customWidth="1"/>
    <col min="10230" max="10230" width="0" style="170" hidden="1" customWidth="1"/>
    <col min="10231" max="10231" width="10.7109375" style="170" customWidth="1"/>
    <col min="10232" max="10232" width="1.85546875" style="170" customWidth="1"/>
    <col min="10233" max="10233" width="8.28515625" style="170" customWidth="1"/>
    <col min="10234" max="10234" width="0" style="170" hidden="1" customWidth="1"/>
    <col min="10235" max="10235" width="10.7109375" style="170" customWidth="1"/>
    <col min="10236" max="10236" width="1.140625" style="170" customWidth="1"/>
    <col min="10237" max="10237" width="6.7109375" style="170" customWidth="1"/>
    <col min="10238" max="10238" width="4" style="170" customWidth="1"/>
    <col min="10239" max="10472" width="9.140625" style="170"/>
    <col min="10473" max="10473" width="2" style="170" customWidth="1"/>
    <col min="10474" max="10474" width="0" style="170" hidden="1" customWidth="1"/>
    <col min="10475" max="10475" width="10.7109375" style="170" customWidth="1"/>
    <col min="10476" max="10476" width="5.7109375" style="170" customWidth="1"/>
    <col min="10477" max="10477" width="3.42578125" style="170" customWidth="1"/>
    <col min="10478" max="10478" width="0" style="170" hidden="1" customWidth="1"/>
    <col min="10479" max="10479" width="10.7109375" style="170" customWidth="1"/>
    <col min="10480" max="10480" width="1.42578125" style="170" customWidth="1"/>
    <col min="10481" max="10481" width="8.140625" style="170" customWidth="1"/>
    <col min="10482" max="10482" width="0" style="170" hidden="1" customWidth="1"/>
    <col min="10483" max="10483" width="10.7109375" style="170" customWidth="1"/>
    <col min="10484" max="10484" width="2.140625" style="170" customWidth="1"/>
    <col min="10485" max="10485" width="8.28515625" style="170" customWidth="1"/>
    <col min="10486" max="10486" width="0" style="170" hidden="1" customWidth="1"/>
    <col min="10487" max="10487" width="10.7109375" style="170" customWidth="1"/>
    <col min="10488" max="10488" width="1.85546875" style="170" customWidth="1"/>
    <col min="10489" max="10489" width="8.28515625" style="170" customWidth="1"/>
    <col min="10490" max="10490" width="0" style="170" hidden="1" customWidth="1"/>
    <col min="10491" max="10491" width="10.7109375" style="170" customWidth="1"/>
    <col min="10492" max="10492" width="1.140625" style="170" customWidth="1"/>
    <col min="10493" max="10493" width="6.7109375" style="170" customWidth="1"/>
    <col min="10494" max="10494" width="4" style="170" customWidth="1"/>
    <col min="10495" max="10728" width="9.140625" style="170"/>
    <col min="10729" max="10729" width="2" style="170" customWidth="1"/>
    <col min="10730" max="10730" width="0" style="170" hidden="1" customWidth="1"/>
    <col min="10731" max="10731" width="10.7109375" style="170" customWidth="1"/>
    <col min="10732" max="10732" width="5.7109375" style="170" customWidth="1"/>
    <col min="10733" max="10733" width="3.42578125" style="170" customWidth="1"/>
    <col min="10734" max="10734" width="0" style="170" hidden="1" customWidth="1"/>
    <col min="10735" max="10735" width="10.7109375" style="170" customWidth="1"/>
    <col min="10736" max="10736" width="1.42578125" style="170" customWidth="1"/>
    <col min="10737" max="10737" width="8.140625" style="170" customWidth="1"/>
    <col min="10738" max="10738" width="0" style="170" hidden="1" customWidth="1"/>
    <col min="10739" max="10739" width="10.7109375" style="170" customWidth="1"/>
    <col min="10740" max="10740" width="2.140625" style="170" customWidth="1"/>
    <col min="10741" max="10741" width="8.28515625" style="170" customWidth="1"/>
    <col min="10742" max="10742" width="0" style="170" hidden="1" customWidth="1"/>
    <col min="10743" max="10743" width="10.7109375" style="170" customWidth="1"/>
    <col min="10744" max="10744" width="1.85546875" style="170" customWidth="1"/>
    <col min="10745" max="10745" width="8.28515625" style="170" customWidth="1"/>
    <col min="10746" max="10746" width="0" style="170" hidden="1" customWidth="1"/>
    <col min="10747" max="10747" width="10.7109375" style="170" customWidth="1"/>
    <col min="10748" max="10748" width="1.140625" style="170" customWidth="1"/>
    <col min="10749" max="10749" width="6.7109375" style="170" customWidth="1"/>
    <col min="10750" max="10750" width="4" style="170" customWidth="1"/>
    <col min="10751" max="10984" width="9.140625" style="170"/>
    <col min="10985" max="10985" width="2" style="170" customWidth="1"/>
    <col min="10986" max="10986" width="0" style="170" hidden="1" customWidth="1"/>
    <col min="10987" max="10987" width="10.7109375" style="170" customWidth="1"/>
    <col min="10988" max="10988" width="5.7109375" style="170" customWidth="1"/>
    <col min="10989" max="10989" width="3.42578125" style="170" customWidth="1"/>
    <col min="10990" max="10990" width="0" style="170" hidden="1" customWidth="1"/>
    <col min="10991" max="10991" width="10.7109375" style="170" customWidth="1"/>
    <col min="10992" max="10992" width="1.42578125" style="170" customWidth="1"/>
    <col min="10993" max="10993" width="8.140625" style="170" customWidth="1"/>
    <col min="10994" max="10994" width="0" style="170" hidden="1" customWidth="1"/>
    <col min="10995" max="10995" width="10.7109375" style="170" customWidth="1"/>
    <col min="10996" max="10996" width="2.140625" style="170" customWidth="1"/>
    <col min="10997" max="10997" width="8.28515625" style="170" customWidth="1"/>
    <col min="10998" max="10998" width="0" style="170" hidden="1" customWidth="1"/>
    <col min="10999" max="10999" width="10.7109375" style="170" customWidth="1"/>
    <col min="11000" max="11000" width="1.85546875" style="170" customWidth="1"/>
    <col min="11001" max="11001" width="8.28515625" style="170" customWidth="1"/>
    <col min="11002" max="11002" width="0" style="170" hidden="1" customWidth="1"/>
    <col min="11003" max="11003" width="10.7109375" style="170" customWidth="1"/>
    <col min="11004" max="11004" width="1.140625" style="170" customWidth="1"/>
    <col min="11005" max="11005" width="6.7109375" style="170" customWidth="1"/>
    <col min="11006" max="11006" width="4" style="170" customWidth="1"/>
    <col min="11007" max="11240" width="9.140625" style="170"/>
    <col min="11241" max="11241" width="2" style="170" customWidth="1"/>
    <col min="11242" max="11242" width="0" style="170" hidden="1" customWidth="1"/>
    <col min="11243" max="11243" width="10.7109375" style="170" customWidth="1"/>
    <col min="11244" max="11244" width="5.7109375" style="170" customWidth="1"/>
    <col min="11245" max="11245" width="3.42578125" style="170" customWidth="1"/>
    <col min="11246" max="11246" width="0" style="170" hidden="1" customWidth="1"/>
    <col min="11247" max="11247" width="10.7109375" style="170" customWidth="1"/>
    <col min="11248" max="11248" width="1.42578125" style="170" customWidth="1"/>
    <col min="11249" max="11249" width="8.140625" style="170" customWidth="1"/>
    <col min="11250" max="11250" width="0" style="170" hidden="1" customWidth="1"/>
    <col min="11251" max="11251" width="10.7109375" style="170" customWidth="1"/>
    <col min="11252" max="11252" width="2.140625" style="170" customWidth="1"/>
    <col min="11253" max="11253" width="8.28515625" style="170" customWidth="1"/>
    <col min="11254" max="11254" width="0" style="170" hidden="1" customWidth="1"/>
    <col min="11255" max="11255" width="10.7109375" style="170" customWidth="1"/>
    <col min="11256" max="11256" width="1.85546875" style="170" customWidth="1"/>
    <col min="11257" max="11257" width="8.28515625" style="170" customWidth="1"/>
    <col min="11258" max="11258" width="0" style="170" hidden="1" customWidth="1"/>
    <col min="11259" max="11259" width="10.7109375" style="170" customWidth="1"/>
    <col min="11260" max="11260" width="1.140625" style="170" customWidth="1"/>
    <col min="11261" max="11261" width="6.7109375" style="170" customWidth="1"/>
    <col min="11262" max="11262" width="4" style="170" customWidth="1"/>
    <col min="11263" max="11496" width="9.140625" style="170"/>
    <col min="11497" max="11497" width="2" style="170" customWidth="1"/>
    <col min="11498" max="11498" width="0" style="170" hidden="1" customWidth="1"/>
    <col min="11499" max="11499" width="10.7109375" style="170" customWidth="1"/>
    <col min="11500" max="11500" width="5.7109375" style="170" customWidth="1"/>
    <col min="11501" max="11501" width="3.42578125" style="170" customWidth="1"/>
    <col min="11502" max="11502" width="0" style="170" hidden="1" customWidth="1"/>
    <col min="11503" max="11503" width="10.7109375" style="170" customWidth="1"/>
    <col min="11504" max="11504" width="1.42578125" style="170" customWidth="1"/>
    <col min="11505" max="11505" width="8.140625" style="170" customWidth="1"/>
    <col min="11506" max="11506" width="0" style="170" hidden="1" customWidth="1"/>
    <col min="11507" max="11507" width="10.7109375" style="170" customWidth="1"/>
    <col min="11508" max="11508" width="2.140625" style="170" customWidth="1"/>
    <col min="11509" max="11509" width="8.28515625" style="170" customWidth="1"/>
    <col min="11510" max="11510" width="0" style="170" hidden="1" customWidth="1"/>
    <col min="11511" max="11511" width="10.7109375" style="170" customWidth="1"/>
    <col min="11512" max="11512" width="1.85546875" style="170" customWidth="1"/>
    <col min="11513" max="11513" width="8.28515625" style="170" customWidth="1"/>
    <col min="11514" max="11514" width="0" style="170" hidden="1" customWidth="1"/>
    <col min="11515" max="11515" width="10.7109375" style="170" customWidth="1"/>
    <col min="11516" max="11516" width="1.140625" style="170" customWidth="1"/>
    <col min="11517" max="11517" width="6.7109375" style="170" customWidth="1"/>
    <col min="11518" max="11518" width="4" style="170" customWidth="1"/>
    <col min="11519" max="11752" width="9.140625" style="170"/>
    <col min="11753" max="11753" width="2" style="170" customWidth="1"/>
    <col min="11754" max="11754" width="0" style="170" hidden="1" customWidth="1"/>
    <col min="11755" max="11755" width="10.7109375" style="170" customWidth="1"/>
    <col min="11756" max="11756" width="5.7109375" style="170" customWidth="1"/>
    <col min="11757" max="11757" width="3.42578125" style="170" customWidth="1"/>
    <col min="11758" max="11758" width="0" style="170" hidden="1" customWidth="1"/>
    <col min="11759" max="11759" width="10.7109375" style="170" customWidth="1"/>
    <col min="11760" max="11760" width="1.42578125" style="170" customWidth="1"/>
    <col min="11761" max="11761" width="8.140625" style="170" customWidth="1"/>
    <col min="11762" max="11762" width="0" style="170" hidden="1" customWidth="1"/>
    <col min="11763" max="11763" width="10.7109375" style="170" customWidth="1"/>
    <col min="11764" max="11764" width="2.140625" style="170" customWidth="1"/>
    <col min="11765" max="11765" width="8.28515625" style="170" customWidth="1"/>
    <col min="11766" max="11766" width="0" style="170" hidden="1" customWidth="1"/>
    <col min="11767" max="11767" width="10.7109375" style="170" customWidth="1"/>
    <col min="11768" max="11768" width="1.85546875" style="170" customWidth="1"/>
    <col min="11769" max="11769" width="8.28515625" style="170" customWidth="1"/>
    <col min="11770" max="11770" width="0" style="170" hidden="1" customWidth="1"/>
    <col min="11771" max="11771" width="10.7109375" style="170" customWidth="1"/>
    <col min="11772" max="11772" width="1.140625" style="170" customWidth="1"/>
    <col min="11773" max="11773" width="6.7109375" style="170" customWidth="1"/>
    <col min="11774" max="11774" width="4" style="170" customWidth="1"/>
    <col min="11775" max="12008" width="9.140625" style="170"/>
    <col min="12009" max="12009" width="2" style="170" customWidth="1"/>
    <col min="12010" max="12010" width="0" style="170" hidden="1" customWidth="1"/>
    <col min="12011" max="12011" width="10.7109375" style="170" customWidth="1"/>
    <col min="12012" max="12012" width="5.7109375" style="170" customWidth="1"/>
    <col min="12013" max="12013" width="3.42578125" style="170" customWidth="1"/>
    <col min="12014" max="12014" width="0" style="170" hidden="1" customWidth="1"/>
    <col min="12015" max="12015" width="10.7109375" style="170" customWidth="1"/>
    <col min="12016" max="12016" width="1.42578125" style="170" customWidth="1"/>
    <col min="12017" max="12017" width="8.140625" style="170" customWidth="1"/>
    <col min="12018" max="12018" width="0" style="170" hidden="1" customWidth="1"/>
    <col min="12019" max="12019" width="10.7109375" style="170" customWidth="1"/>
    <col min="12020" max="12020" width="2.140625" style="170" customWidth="1"/>
    <col min="12021" max="12021" width="8.28515625" style="170" customWidth="1"/>
    <col min="12022" max="12022" width="0" style="170" hidden="1" customWidth="1"/>
    <col min="12023" max="12023" width="10.7109375" style="170" customWidth="1"/>
    <col min="12024" max="12024" width="1.85546875" style="170" customWidth="1"/>
    <col min="12025" max="12025" width="8.28515625" style="170" customWidth="1"/>
    <col min="12026" max="12026" width="0" style="170" hidden="1" customWidth="1"/>
    <col min="12027" max="12027" width="10.7109375" style="170" customWidth="1"/>
    <col min="12028" max="12028" width="1.140625" style="170" customWidth="1"/>
    <col min="12029" max="12029" width="6.7109375" style="170" customWidth="1"/>
    <col min="12030" max="12030" width="4" style="170" customWidth="1"/>
    <col min="12031" max="12264" width="9.140625" style="170"/>
    <col min="12265" max="12265" width="2" style="170" customWidth="1"/>
    <col min="12266" max="12266" width="0" style="170" hidden="1" customWidth="1"/>
    <col min="12267" max="12267" width="10.7109375" style="170" customWidth="1"/>
    <col min="12268" max="12268" width="5.7109375" style="170" customWidth="1"/>
    <col min="12269" max="12269" width="3.42578125" style="170" customWidth="1"/>
    <col min="12270" max="12270" width="0" style="170" hidden="1" customWidth="1"/>
    <col min="12271" max="12271" width="10.7109375" style="170" customWidth="1"/>
    <col min="12272" max="12272" width="1.42578125" style="170" customWidth="1"/>
    <col min="12273" max="12273" width="8.140625" style="170" customWidth="1"/>
    <col min="12274" max="12274" width="0" style="170" hidden="1" customWidth="1"/>
    <col min="12275" max="12275" width="10.7109375" style="170" customWidth="1"/>
    <col min="12276" max="12276" width="2.140625" style="170" customWidth="1"/>
    <col min="12277" max="12277" width="8.28515625" style="170" customWidth="1"/>
    <col min="12278" max="12278" width="0" style="170" hidden="1" customWidth="1"/>
    <col min="12279" max="12279" width="10.7109375" style="170" customWidth="1"/>
    <col min="12280" max="12280" width="1.85546875" style="170" customWidth="1"/>
    <col min="12281" max="12281" width="8.28515625" style="170" customWidth="1"/>
    <col min="12282" max="12282" width="0" style="170" hidden="1" customWidth="1"/>
    <col min="12283" max="12283" width="10.7109375" style="170" customWidth="1"/>
    <col min="12284" max="12284" width="1.140625" style="170" customWidth="1"/>
    <col min="12285" max="12285" width="6.7109375" style="170" customWidth="1"/>
    <col min="12286" max="12286" width="4" style="170" customWidth="1"/>
    <col min="12287" max="12520" width="9.140625" style="170"/>
    <col min="12521" max="12521" width="2" style="170" customWidth="1"/>
    <col min="12522" max="12522" width="0" style="170" hidden="1" customWidth="1"/>
    <col min="12523" max="12523" width="10.7109375" style="170" customWidth="1"/>
    <col min="12524" max="12524" width="5.7109375" style="170" customWidth="1"/>
    <col min="12525" max="12525" width="3.42578125" style="170" customWidth="1"/>
    <col min="12526" max="12526" width="0" style="170" hidden="1" customWidth="1"/>
    <col min="12527" max="12527" width="10.7109375" style="170" customWidth="1"/>
    <col min="12528" max="12528" width="1.42578125" style="170" customWidth="1"/>
    <col min="12529" max="12529" width="8.140625" style="170" customWidth="1"/>
    <col min="12530" max="12530" width="0" style="170" hidden="1" customWidth="1"/>
    <col min="12531" max="12531" width="10.7109375" style="170" customWidth="1"/>
    <col min="12532" max="12532" width="2.140625" style="170" customWidth="1"/>
    <col min="12533" max="12533" width="8.28515625" style="170" customWidth="1"/>
    <col min="12534" max="12534" width="0" style="170" hidden="1" customWidth="1"/>
    <col min="12535" max="12535" width="10.7109375" style="170" customWidth="1"/>
    <col min="12536" max="12536" width="1.85546875" style="170" customWidth="1"/>
    <col min="12537" max="12537" width="8.28515625" style="170" customWidth="1"/>
    <col min="12538" max="12538" width="0" style="170" hidden="1" customWidth="1"/>
    <col min="12539" max="12539" width="10.7109375" style="170" customWidth="1"/>
    <col min="12540" max="12540" width="1.140625" style="170" customWidth="1"/>
    <col min="12541" max="12541" width="6.7109375" style="170" customWidth="1"/>
    <col min="12542" max="12542" width="4" style="170" customWidth="1"/>
    <col min="12543" max="12776" width="9.140625" style="170"/>
    <col min="12777" max="12777" width="2" style="170" customWidth="1"/>
    <col min="12778" max="12778" width="0" style="170" hidden="1" customWidth="1"/>
    <col min="12779" max="12779" width="10.7109375" style="170" customWidth="1"/>
    <col min="12780" max="12780" width="5.7109375" style="170" customWidth="1"/>
    <col min="12781" max="12781" width="3.42578125" style="170" customWidth="1"/>
    <col min="12782" max="12782" width="0" style="170" hidden="1" customWidth="1"/>
    <col min="12783" max="12783" width="10.7109375" style="170" customWidth="1"/>
    <col min="12784" max="12784" width="1.42578125" style="170" customWidth="1"/>
    <col min="12785" max="12785" width="8.140625" style="170" customWidth="1"/>
    <col min="12786" max="12786" width="0" style="170" hidden="1" customWidth="1"/>
    <col min="12787" max="12787" width="10.7109375" style="170" customWidth="1"/>
    <col min="12788" max="12788" width="2.140625" style="170" customWidth="1"/>
    <col min="12789" max="12789" width="8.28515625" style="170" customWidth="1"/>
    <col min="12790" max="12790" width="0" style="170" hidden="1" customWidth="1"/>
    <col min="12791" max="12791" width="10.7109375" style="170" customWidth="1"/>
    <col min="12792" max="12792" width="1.85546875" style="170" customWidth="1"/>
    <col min="12793" max="12793" width="8.28515625" style="170" customWidth="1"/>
    <col min="12794" max="12794" width="0" style="170" hidden="1" customWidth="1"/>
    <col min="12795" max="12795" width="10.7109375" style="170" customWidth="1"/>
    <col min="12796" max="12796" width="1.140625" style="170" customWidth="1"/>
    <col min="12797" max="12797" width="6.7109375" style="170" customWidth="1"/>
    <col min="12798" max="12798" width="4" style="170" customWidth="1"/>
    <col min="12799" max="13032" width="9.140625" style="170"/>
    <col min="13033" max="13033" width="2" style="170" customWidth="1"/>
    <col min="13034" max="13034" width="0" style="170" hidden="1" customWidth="1"/>
    <col min="13035" max="13035" width="10.7109375" style="170" customWidth="1"/>
    <col min="13036" max="13036" width="5.7109375" style="170" customWidth="1"/>
    <col min="13037" max="13037" width="3.42578125" style="170" customWidth="1"/>
    <col min="13038" max="13038" width="0" style="170" hidden="1" customWidth="1"/>
    <col min="13039" max="13039" width="10.7109375" style="170" customWidth="1"/>
    <col min="13040" max="13040" width="1.42578125" style="170" customWidth="1"/>
    <col min="13041" max="13041" width="8.140625" style="170" customWidth="1"/>
    <col min="13042" max="13042" width="0" style="170" hidden="1" customWidth="1"/>
    <col min="13043" max="13043" width="10.7109375" style="170" customWidth="1"/>
    <col min="13044" max="13044" width="2.140625" style="170" customWidth="1"/>
    <col min="13045" max="13045" width="8.28515625" style="170" customWidth="1"/>
    <col min="13046" max="13046" width="0" style="170" hidden="1" customWidth="1"/>
    <col min="13047" max="13047" width="10.7109375" style="170" customWidth="1"/>
    <col min="13048" max="13048" width="1.85546875" style="170" customWidth="1"/>
    <col min="13049" max="13049" width="8.28515625" style="170" customWidth="1"/>
    <col min="13050" max="13050" width="0" style="170" hidden="1" customWidth="1"/>
    <col min="13051" max="13051" width="10.7109375" style="170" customWidth="1"/>
    <col min="13052" max="13052" width="1.140625" style="170" customWidth="1"/>
    <col min="13053" max="13053" width="6.7109375" style="170" customWidth="1"/>
    <col min="13054" max="13054" width="4" style="170" customWidth="1"/>
    <col min="13055" max="13288" width="9.140625" style="170"/>
    <col min="13289" max="13289" width="2" style="170" customWidth="1"/>
    <col min="13290" max="13290" width="0" style="170" hidden="1" customWidth="1"/>
    <col min="13291" max="13291" width="10.7109375" style="170" customWidth="1"/>
    <col min="13292" max="13292" width="5.7109375" style="170" customWidth="1"/>
    <col min="13293" max="13293" width="3.42578125" style="170" customWidth="1"/>
    <col min="13294" max="13294" width="0" style="170" hidden="1" customWidth="1"/>
    <col min="13295" max="13295" width="10.7109375" style="170" customWidth="1"/>
    <col min="13296" max="13296" width="1.42578125" style="170" customWidth="1"/>
    <col min="13297" max="13297" width="8.140625" style="170" customWidth="1"/>
    <col min="13298" max="13298" width="0" style="170" hidden="1" customWidth="1"/>
    <col min="13299" max="13299" width="10.7109375" style="170" customWidth="1"/>
    <col min="13300" max="13300" width="2.140625" style="170" customWidth="1"/>
    <col min="13301" max="13301" width="8.28515625" style="170" customWidth="1"/>
    <col min="13302" max="13302" width="0" style="170" hidden="1" customWidth="1"/>
    <col min="13303" max="13303" width="10.7109375" style="170" customWidth="1"/>
    <col min="13304" max="13304" width="1.85546875" style="170" customWidth="1"/>
    <col min="13305" max="13305" width="8.28515625" style="170" customWidth="1"/>
    <col min="13306" max="13306" width="0" style="170" hidden="1" customWidth="1"/>
    <col min="13307" max="13307" width="10.7109375" style="170" customWidth="1"/>
    <col min="13308" max="13308" width="1.140625" style="170" customWidth="1"/>
    <col min="13309" max="13309" width="6.7109375" style="170" customWidth="1"/>
    <col min="13310" max="13310" width="4" style="170" customWidth="1"/>
    <col min="13311" max="13544" width="9.140625" style="170"/>
    <col min="13545" max="13545" width="2" style="170" customWidth="1"/>
    <col min="13546" max="13546" width="0" style="170" hidden="1" customWidth="1"/>
    <col min="13547" max="13547" width="10.7109375" style="170" customWidth="1"/>
    <col min="13548" max="13548" width="5.7109375" style="170" customWidth="1"/>
    <col min="13549" max="13549" width="3.42578125" style="170" customWidth="1"/>
    <col min="13550" max="13550" width="0" style="170" hidden="1" customWidth="1"/>
    <col min="13551" max="13551" width="10.7109375" style="170" customWidth="1"/>
    <col min="13552" max="13552" width="1.42578125" style="170" customWidth="1"/>
    <col min="13553" max="13553" width="8.140625" style="170" customWidth="1"/>
    <col min="13554" max="13554" width="0" style="170" hidden="1" customWidth="1"/>
    <col min="13555" max="13555" width="10.7109375" style="170" customWidth="1"/>
    <col min="13556" max="13556" width="2.140625" style="170" customWidth="1"/>
    <col min="13557" max="13557" width="8.28515625" style="170" customWidth="1"/>
    <col min="13558" max="13558" width="0" style="170" hidden="1" customWidth="1"/>
    <col min="13559" max="13559" width="10.7109375" style="170" customWidth="1"/>
    <col min="13560" max="13560" width="1.85546875" style="170" customWidth="1"/>
    <col min="13561" max="13561" width="8.28515625" style="170" customWidth="1"/>
    <col min="13562" max="13562" width="0" style="170" hidden="1" customWidth="1"/>
    <col min="13563" max="13563" width="10.7109375" style="170" customWidth="1"/>
    <col min="13564" max="13564" width="1.140625" style="170" customWidth="1"/>
    <col min="13565" max="13565" width="6.7109375" style="170" customWidth="1"/>
    <col min="13566" max="13566" width="4" style="170" customWidth="1"/>
    <col min="13567" max="13800" width="9.140625" style="170"/>
    <col min="13801" max="13801" width="2" style="170" customWidth="1"/>
    <col min="13802" max="13802" width="0" style="170" hidden="1" customWidth="1"/>
    <col min="13803" max="13803" width="10.7109375" style="170" customWidth="1"/>
    <col min="13804" max="13804" width="5.7109375" style="170" customWidth="1"/>
    <col min="13805" max="13805" width="3.42578125" style="170" customWidth="1"/>
    <col min="13806" max="13806" width="0" style="170" hidden="1" customWidth="1"/>
    <col min="13807" max="13807" width="10.7109375" style="170" customWidth="1"/>
    <col min="13808" max="13808" width="1.42578125" style="170" customWidth="1"/>
    <col min="13809" max="13809" width="8.140625" style="170" customWidth="1"/>
    <col min="13810" max="13810" width="0" style="170" hidden="1" customWidth="1"/>
    <col min="13811" max="13811" width="10.7109375" style="170" customWidth="1"/>
    <col min="13812" max="13812" width="2.140625" style="170" customWidth="1"/>
    <col min="13813" max="13813" width="8.28515625" style="170" customWidth="1"/>
    <col min="13814" max="13814" width="0" style="170" hidden="1" customWidth="1"/>
    <col min="13815" max="13815" width="10.7109375" style="170" customWidth="1"/>
    <col min="13816" max="13816" width="1.85546875" style="170" customWidth="1"/>
    <col min="13817" max="13817" width="8.28515625" style="170" customWidth="1"/>
    <col min="13818" max="13818" width="0" style="170" hidden="1" customWidth="1"/>
    <col min="13819" max="13819" width="10.7109375" style="170" customWidth="1"/>
    <col min="13820" max="13820" width="1.140625" style="170" customWidth="1"/>
    <col min="13821" max="13821" width="6.7109375" style="170" customWidth="1"/>
    <col min="13822" max="13822" width="4" style="170" customWidth="1"/>
    <col min="13823" max="14056" width="9.140625" style="170"/>
    <col min="14057" max="14057" width="2" style="170" customWidth="1"/>
    <col min="14058" max="14058" width="0" style="170" hidden="1" customWidth="1"/>
    <col min="14059" max="14059" width="10.7109375" style="170" customWidth="1"/>
    <col min="14060" max="14060" width="5.7109375" style="170" customWidth="1"/>
    <col min="14061" max="14061" width="3.42578125" style="170" customWidth="1"/>
    <col min="14062" max="14062" width="0" style="170" hidden="1" customWidth="1"/>
    <col min="14063" max="14063" width="10.7109375" style="170" customWidth="1"/>
    <col min="14064" max="14064" width="1.42578125" style="170" customWidth="1"/>
    <col min="14065" max="14065" width="8.140625" style="170" customWidth="1"/>
    <col min="14066" max="14066" width="0" style="170" hidden="1" customWidth="1"/>
    <col min="14067" max="14067" width="10.7109375" style="170" customWidth="1"/>
    <col min="14068" max="14068" width="2.140625" style="170" customWidth="1"/>
    <col min="14069" max="14069" width="8.28515625" style="170" customWidth="1"/>
    <col min="14070" max="14070" width="0" style="170" hidden="1" customWidth="1"/>
    <col min="14071" max="14071" width="10.7109375" style="170" customWidth="1"/>
    <col min="14072" max="14072" width="1.85546875" style="170" customWidth="1"/>
    <col min="14073" max="14073" width="8.28515625" style="170" customWidth="1"/>
    <col min="14074" max="14074" width="0" style="170" hidden="1" customWidth="1"/>
    <col min="14075" max="14075" width="10.7109375" style="170" customWidth="1"/>
    <col min="14076" max="14076" width="1.140625" style="170" customWidth="1"/>
    <col min="14077" max="14077" width="6.7109375" style="170" customWidth="1"/>
    <col min="14078" max="14078" width="4" style="170" customWidth="1"/>
    <col min="14079" max="14312" width="9.140625" style="170"/>
    <col min="14313" max="14313" width="2" style="170" customWidth="1"/>
    <col min="14314" max="14314" width="0" style="170" hidden="1" customWidth="1"/>
    <col min="14315" max="14315" width="10.7109375" style="170" customWidth="1"/>
    <col min="14316" max="14316" width="5.7109375" style="170" customWidth="1"/>
    <col min="14317" max="14317" width="3.42578125" style="170" customWidth="1"/>
    <col min="14318" max="14318" width="0" style="170" hidden="1" customWidth="1"/>
    <col min="14319" max="14319" width="10.7109375" style="170" customWidth="1"/>
    <col min="14320" max="14320" width="1.42578125" style="170" customWidth="1"/>
    <col min="14321" max="14321" width="8.140625" style="170" customWidth="1"/>
    <col min="14322" max="14322" width="0" style="170" hidden="1" customWidth="1"/>
    <col min="14323" max="14323" width="10.7109375" style="170" customWidth="1"/>
    <col min="14324" max="14324" width="2.140625" style="170" customWidth="1"/>
    <col min="14325" max="14325" width="8.28515625" style="170" customWidth="1"/>
    <col min="14326" max="14326" width="0" style="170" hidden="1" customWidth="1"/>
    <col min="14327" max="14327" width="10.7109375" style="170" customWidth="1"/>
    <col min="14328" max="14328" width="1.85546875" style="170" customWidth="1"/>
    <col min="14329" max="14329" width="8.28515625" style="170" customWidth="1"/>
    <col min="14330" max="14330" width="0" style="170" hidden="1" customWidth="1"/>
    <col min="14331" max="14331" width="10.7109375" style="170" customWidth="1"/>
    <col min="14332" max="14332" width="1.140625" style="170" customWidth="1"/>
    <col min="14333" max="14333" width="6.7109375" style="170" customWidth="1"/>
    <col min="14334" max="14334" width="4" style="170" customWidth="1"/>
    <col min="14335" max="14568" width="9.140625" style="170"/>
    <col min="14569" max="14569" width="2" style="170" customWidth="1"/>
    <col min="14570" max="14570" width="0" style="170" hidden="1" customWidth="1"/>
    <col min="14571" max="14571" width="10.7109375" style="170" customWidth="1"/>
    <col min="14572" max="14572" width="5.7109375" style="170" customWidth="1"/>
    <col min="14573" max="14573" width="3.42578125" style="170" customWidth="1"/>
    <col min="14574" max="14574" width="0" style="170" hidden="1" customWidth="1"/>
    <col min="14575" max="14575" width="10.7109375" style="170" customWidth="1"/>
    <col min="14576" max="14576" width="1.42578125" style="170" customWidth="1"/>
    <col min="14577" max="14577" width="8.140625" style="170" customWidth="1"/>
    <col min="14578" max="14578" width="0" style="170" hidden="1" customWidth="1"/>
    <col min="14579" max="14579" width="10.7109375" style="170" customWidth="1"/>
    <col min="14580" max="14580" width="2.140625" style="170" customWidth="1"/>
    <col min="14581" max="14581" width="8.28515625" style="170" customWidth="1"/>
    <col min="14582" max="14582" width="0" style="170" hidden="1" customWidth="1"/>
    <col min="14583" max="14583" width="10.7109375" style="170" customWidth="1"/>
    <col min="14584" max="14584" width="1.85546875" style="170" customWidth="1"/>
    <col min="14585" max="14585" width="8.28515625" style="170" customWidth="1"/>
    <col min="14586" max="14586" width="0" style="170" hidden="1" customWidth="1"/>
    <col min="14587" max="14587" width="10.7109375" style="170" customWidth="1"/>
    <col min="14588" max="14588" width="1.140625" style="170" customWidth="1"/>
    <col min="14589" max="14589" width="6.7109375" style="170" customWidth="1"/>
    <col min="14590" max="14590" width="4" style="170" customWidth="1"/>
    <col min="14591" max="14824" width="9.140625" style="170"/>
    <col min="14825" max="14825" width="2" style="170" customWidth="1"/>
    <col min="14826" max="14826" width="0" style="170" hidden="1" customWidth="1"/>
    <col min="14827" max="14827" width="10.7109375" style="170" customWidth="1"/>
    <col min="14828" max="14828" width="5.7109375" style="170" customWidth="1"/>
    <col min="14829" max="14829" width="3.42578125" style="170" customWidth="1"/>
    <col min="14830" max="14830" width="0" style="170" hidden="1" customWidth="1"/>
    <col min="14831" max="14831" width="10.7109375" style="170" customWidth="1"/>
    <col min="14832" max="14832" width="1.42578125" style="170" customWidth="1"/>
    <col min="14833" max="14833" width="8.140625" style="170" customWidth="1"/>
    <col min="14834" max="14834" width="0" style="170" hidden="1" customWidth="1"/>
    <col min="14835" max="14835" width="10.7109375" style="170" customWidth="1"/>
    <col min="14836" max="14836" width="2.140625" style="170" customWidth="1"/>
    <col min="14837" max="14837" width="8.28515625" style="170" customWidth="1"/>
    <col min="14838" max="14838" width="0" style="170" hidden="1" customWidth="1"/>
    <col min="14839" max="14839" width="10.7109375" style="170" customWidth="1"/>
    <col min="14840" max="14840" width="1.85546875" style="170" customWidth="1"/>
    <col min="14841" max="14841" width="8.28515625" style="170" customWidth="1"/>
    <col min="14842" max="14842" width="0" style="170" hidden="1" customWidth="1"/>
    <col min="14843" max="14843" width="10.7109375" style="170" customWidth="1"/>
    <col min="14844" max="14844" width="1.140625" style="170" customWidth="1"/>
    <col min="14845" max="14845" width="6.7109375" style="170" customWidth="1"/>
    <col min="14846" max="14846" width="4" style="170" customWidth="1"/>
    <col min="14847" max="15080" width="9.140625" style="170"/>
    <col min="15081" max="15081" width="2" style="170" customWidth="1"/>
    <col min="15082" max="15082" width="0" style="170" hidden="1" customWidth="1"/>
    <col min="15083" max="15083" width="10.7109375" style="170" customWidth="1"/>
    <col min="15084" max="15084" width="5.7109375" style="170" customWidth="1"/>
    <col min="15085" max="15085" width="3.42578125" style="170" customWidth="1"/>
    <col min="15086" max="15086" width="0" style="170" hidden="1" customWidth="1"/>
    <col min="15087" max="15087" width="10.7109375" style="170" customWidth="1"/>
    <col min="15088" max="15088" width="1.42578125" style="170" customWidth="1"/>
    <col min="15089" max="15089" width="8.140625" style="170" customWidth="1"/>
    <col min="15090" max="15090" width="0" style="170" hidden="1" customWidth="1"/>
    <col min="15091" max="15091" width="10.7109375" style="170" customWidth="1"/>
    <col min="15092" max="15092" width="2.140625" style="170" customWidth="1"/>
    <col min="15093" max="15093" width="8.28515625" style="170" customWidth="1"/>
    <col min="15094" max="15094" width="0" style="170" hidden="1" customWidth="1"/>
    <col min="15095" max="15095" width="10.7109375" style="170" customWidth="1"/>
    <col min="15096" max="15096" width="1.85546875" style="170" customWidth="1"/>
    <col min="15097" max="15097" width="8.28515625" style="170" customWidth="1"/>
    <col min="15098" max="15098" width="0" style="170" hidden="1" customWidth="1"/>
    <col min="15099" max="15099" width="10.7109375" style="170" customWidth="1"/>
    <col min="15100" max="15100" width="1.140625" style="170" customWidth="1"/>
    <col min="15101" max="15101" width="6.7109375" style="170" customWidth="1"/>
    <col min="15102" max="15102" width="4" style="170" customWidth="1"/>
    <col min="15103" max="15336" width="9.140625" style="170"/>
    <col min="15337" max="15337" width="2" style="170" customWidth="1"/>
    <col min="15338" max="15338" width="0" style="170" hidden="1" customWidth="1"/>
    <col min="15339" max="15339" width="10.7109375" style="170" customWidth="1"/>
    <col min="15340" max="15340" width="5.7109375" style="170" customWidth="1"/>
    <col min="15341" max="15341" width="3.42578125" style="170" customWidth="1"/>
    <col min="15342" max="15342" width="0" style="170" hidden="1" customWidth="1"/>
    <col min="15343" max="15343" width="10.7109375" style="170" customWidth="1"/>
    <col min="15344" max="15344" width="1.42578125" style="170" customWidth="1"/>
    <col min="15345" max="15345" width="8.140625" style="170" customWidth="1"/>
    <col min="15346" max="15346" width="0" style="170" hidden="1" customWidth="1"/>
    <col min="15347" max="15347" width="10.7109375" style="170" customWidth="1"/>
    <col min="15348" max="15348" width="2.140625" style="170" customWidth="1"/>
    <col min="15349" max="15349" width="8.28515625" style="170" customWidth="1"/>
    <col min="15350" max="15350" width="0" style="170" hidden="1" customWidth="1"/>
    <col min="15351" max="15351" width="10.7109375" style="170" customWidth="1"/>
    <col min="15352" max="15352" width="1.85546875" style="170" customWidth="1"/>
    <col min="15353" max="15353" width="8.28515625" style="170" customWidth="1"/>
    <col min="15354" max="15354" width="0" style="170" hidden="1" customWidth="1"/>
    <col min="15355" max="15355" width="10.7109375" style="170" customWidth="1"/>
    <col min="15356" max="15356" width="1.140625" style="170" customWidth="1"/>
    <col min="15357" max="15357" width="6.7109375" style="170" customWidth="1"/>
    <col min="15358" max="15358" width="4" style="170" customWidth="1"/>
    <col min="15359" max="15592" width="9.140625" style="170"/>
    <col min="15593" max="15593" width="2" style="170" customWidth="1"/>
    <col min="15594" max="15594" width="0" style="170" hidden="1" customWidth="1"/>
    <col min="15595" max="15595" width="10.7109375" style="170" customWidth="1"/>
    <col min="15596" max="15596" width="5.7109375" style="170" customWidth="1"/>
    <col min="15597" max="15597" width="3.42578125" style="170" customWidth="1"/>
    <col min="15598" max="15598" width="0" style="170" hidden="1" customWidth="1"/>
    <col min="15599" max="15599" width="10.7109375" style="170" customWidth="1"/>
    <col min="15600" max="15600" width="1.42578125" style="170" customWidth="1"/>
    <col min="15601" max="15601" width="8.140625" style="170" customWidth="1"/>
    <col min="15602" max="15602" width="0" style="170" hidden="1" customWidth="1"/>
    <col min="15603" max="15603" width="10.7109375" style="170" customWidth="1"/>
    <col min="15604" max="15604" width="2.140625" style="170" customWidth="1"/>
    <col min="15605" max="15605" width="8.28515625" style="170" customWidth="1"/>
    <col min="15606" max="15606" width="0" style="170" hidden="1" customWidth="1"/>
    <col min="15607" max="15607" width="10.7109375" style="170" customWidth="1"/>
    <col min="15608" max="15608" width="1.85546875" style="170" customWidth="1"/>
    <col min="15609" max="15609" width="8.28515625" style="170" customWidth="1"/>
    <col min="15610" max="15610" width="0" style="170" hidden="1" customWidth="1"/>
    <col min="15611" max="15611" width="10.7109375" style="170" customWidth="1"/>
    <col min="15612" max="15612" width="1.140625" style="170" customWidth="1"/>
    <col min="15613" max="15613" width="6.7109375" style="170" customWidth="1"/>
    <col min="15614" max="15614" width="4" style="170" customWidth="1"/>
    <col min="15615" max="15848" width="9.140625" style="170"/>
    <col min="15849" max="15849" width="2" style="170" customWidth="1"/>
    <col min="15850" max="15850" width="0" style="170" hidden="1" customWidth="1"/>
    <col min="15851" max="15851" width="10.7109375" style="170" customWidth="1"/>
    <col min="15852" max="15852" width="5.7109375" style="170" customWidth="1"/>
    <col min="15853" max="15853" width="3.42578125" style="170" customWidth="1"/>
    <col min="15854" max="15854" width="0" style="170" hidden="1" customWidth="1"/>
    <col min="15855" max="15855" width="10.7109375" style="170" customWidth="1"/>
    <col min="15856" max="15856" width="1.42578125" style="170" customWidth="1"/>
    <col min="15857" max="15857" width="8.140625" style="170" customWidth="1"/>
    <col min="15858" max="15858" width="0" style="170" hidden="1" customWidth="1"/>
    <col min="15859" max="15859" width="10.7109375" style="170" customWidth="1"/>
    <col min="15860" max="15860" width="2.140625" style="170" customWidth="1"/>
    <col min="15861" max="15861" width="8.28515625" style="170" customWidth="1"/>
    <col min="15862" max="15862" width="0" style="170" hidden="1" customWidth="1"/>
    <col min="15863" max="15863" width="10.7109375" style="170" customWidth="1"/>
    <col min="15864" max="15864" width="1.85546875" style="170" customWidth="1"/>
    <col min="15865" max="15865" width="8.28515625" style="170" customWidth="1"/>
    <col min="15866" max="15866" width="0" style="170" hidden="1" customWidth="1"/>
    <col min="15867" max="15867" width="10.7109375" style="170" customWidth="1"/>
    <col min="15868" max="15868" width="1.140625" style="170" customWidth="1"/>
    <col min="15869" max="15869" width="6.7109375" style="170" customWidth="1"/>
    <col min="15870" max="15870" width="4" style="170" customWidth="1"/>
    <col min="15871" max="16104" width="9.140625" style="170"/>
    <col min="16105" max="16105" width="2" style="170" customWidth="1"/>
    <col min="16106" max="16106" width="0" style="170" hidden="1" customWidth="1"/>
    <col min="16107" max="16107" width="10.7109375" style="170" customWidth="1"/>
    <col min="16108" max="16108" width="5.7109375" style="170" customWidth="1"/>
    <col min="16109" max="16109" width="3.42578125" style="170" customWidth="1"/>
    <col min="16110" max="16110" width="0" style="170" hidden="1" customWidth="1"/>
    <col min="16111" max="16111" width="10.7109375" style="170" customWidth="1"/>
    <col min="16112" max="16112" width="1.42578125" style="170" customWidth="1"/>
    <col min="16113" max="16113" width="8.140625" style="170" customWidth="1"/>
    <col min="16114" max="16114" width="0" style="170" hidden="1" customWidth="1"/>
    <col min="16115" max="16115" width="10.7109375" style="170" customWidth="1"/>
    <col min="16116" max="16116" width="2.140625" style="170" customWidth="1"/>
    <col min="16117" max="16117" width="8.28515625" style="170" customWidth="1"/>
    <col min="16118" max="16118" width="0" style="170" hidden="1" customWidth="1"/>
    <col min="16119" max="16119" width="10.7109375" style="170" customWidth="1"/>
    <col min="16120" max="16120" width="1.85546875" style="170" customWidth="1"/>
    <col min="16121" max="16121" width="8.28515625" style="170" customWidth="1"/>
    <col min="16122" max="16122" width="0" style="170" hidden="1" customWidth="1"/>
    <col min="16123" max="16123" width="10.7109375" style="170" customWidth="1"/>
    <col min="16124" max="16124" width="1.140625" style="170" customWidth="1"/>
    <col min="16125" max="16125" width="6.7109375" style="170" customWidth="1"/>
    <col min="16126" max="16126" width="4" style="170" customWidth="1"/>
    <col min="16127" max="16384" width="9.140625" style="170"/>
  </cols>
  <sheetData>
    <row r="1" spans="1:24" ht="22.5" customHeight="1">
      <c r="A1" s="947"/>
      <c r="B1" s="947"/>
      <c r="C1" s="947"/>
      <c r="D1" s="947"/>
      <c r="E1" s="947"/>
      <c r="F1" s="947"/>
      <c r="G1" s="947"/>
      <c r="H1" s="947"/>
      <c r="I1" s="947"/>
      <c r="J1" s="947"/>
      <c r="K1" s="947"/>
      <c r="L1" s="947"/>
      <c r="M1" s="947"/>
      <c r="N1" s="947"/>
      <c r="O1" s="947"/>
      <c r="P1" s="947"/>
      <c r="Q1" s="947"/>
      <c r="R1" s="947"/>
      <c r="S1" s="947"/>
      <c r="T1" s="947"/>
    </row>
    <row r="2" spans="1:24" ht="19.5" customHeight="1">
      <c r="A2" s="998"/>
      <c r="B2" s="998"/>
      <c r="C2" s="998"/>
      <c r="D2" s="998"/>
      <c r="E2" s="998"/>
      <c r="F2" s="998"/>
      <c r="G2" s="998"/>
      <c r="H2" s="998"/>
      <c r="I2" s="697"/>
      <c r="K2" s="468"/>
      <c r="L2" s="467"/>
      <c r="M2" s="468"/>
      <c r="N2" s="974"/>
      <c r="O2" s="974"/>
      <c r="P2" s="974"/>
      <c r="Q2" s="974"/>
      <c r="R2" s="974"/>
      <c r="S2" s="974"/>
      <c r="T2" s="974"/>
    </row>
    <row r="3" spans="1:24" ht="10.5" customHeight="1">
      <c r="A3" s="372"/>
      <c r="B3" s="471"/>
      <c r="C3" s="472"/>
      <c r="D3" s="473">
        <v>1</v>
      </c>
      <c r="E3" s="993"/>
      <c r="F3" s="993"/>
      <c r="G3" s="993"/>
      <c r="H3" s="945"/>
      <c r="I3" s="945"/>
      <c r="J3" s="945"/>
      <c r="K3" s="945"/>
      <c r="L3" s="945"/>
      <c r="M3" s="945"/>
      <c r="N3" s="976"/>
      <c r="O3" s="976"/>
      <c r="P3" s="976"/>
      <c r="Q3" s="976"/>
      <c r="R3" s="976"/>
      <c r="S3" s="976"/>
      <c r="T3" s="976"/>
    </row>
    <row r="4" spans="1:24" ht="10.5" customHeight="1">
      <c r="A4" s="203"/>
      <c r="B4" s="482"/>
      <c r="C4" s="483"/>
      <c r="D4" s="484"/>
      <c r="E4" s="942"/>
      <c r="F4" s="942"/>
      <c r="G4" s="500"/>
      <c r="H4" s="993"/>
      <c r="I4" s="993"/>
      <c r="J4" s="993"/>
      <c r="K4" s="487"/>
      <c r="L4" s="210"/>
      <c r="M4" s="488"/>
      <c r="N4" s="976"/>
      <c r="O4" s="976"/>
      <c r="P4" s="976"/>
      <c r="Q4" s="976"/>
      <c r="R4" s="976"/>
      <c r="S4" s="976"/>
      <c r="T4" s="976"/>
      <c r="V4"/>
      <c r="X4"/>
    </row>
    <row r="5" spans="1:24" ht="10.5" customHeight="1">
      <c r="A5" s="175" t="s">
        <v>51</v>
      </c>
      <c r="B5" s="992"/>
      <c r="C5" s="992"/>
      <c r="D5" s="992"/>
      <c r="E5" s="937"/>
      <c r="F5" s="937"/>
      <c r="G5" s="491" t="s">
        <v>72</v>
      </c>
      <c r="H5" s="492"/>
      <c r="I5" s="212" t="s">
        <v>7</v>
      </c>
      <c r="J5" s="493"/>
      <c r="K5" s="494"/>
      <c r="L5" s="195"/>
      <c r="M5" s="488"/>
      <c r="N5" s="977"/>
      <c r="O5" s="977"/>
      <c r="P5" s="977"/>
      <c r="Q5" s="977"/>
      <c r="R5" s="977"/>
      <c r="S5" s="977"/>
      <c r="T5" s="977"/>
      <c r="W5"/>
      <c r="X5"/>
    </row>
    <row r="6" spans="1:24" ht="10.5" customHeight="1">
      <c r="A6" s="175"/>
      <c r="B6" s="497"/>
      <c r="C6" s="412"/>
      <c r="D6" s="498">
        <v>1</v>
      </c>
      <c r="E6" s="993"/>
      <c r="F6" s="993"/>
      <c r="G6" s="996"/>
      <c r="H6" s="499"/>
      <c r="I6" s="210"/>
      <c r="J6" s="500"/>
      <c r="K6" s="501"/>
      <c r="L6" s="199"/>
      <c r="M6" s="488"/>
      <c r="N6" s="502"/>
      <c r="O6" s="201"/>
      <c r="P6" s="488"/>
      <c r="V6"/>
    </row>
    <row r="7" spans="1:24" ht="10.5" customHeight="1">
      <c r="A7" s="175" t="s">
        <v>54</v>
      </c>
      <c r="B7" s="992"/>
      <c r="C7" s="992"/>
      <c r="D7" s="994"/>
      <c r="E7" s="504"/>
      <c r="F7" s="212" t="s">
        <v>7</v>
      </c>
      <c r="G7" s="505"/>
      <c r="H7" s="506"/>
      <c r="I7" s="195"/>
      <c r="J7" s="500"/>
      <c r="K7" s="501"/>
      <c r="L7" s="199"/>
      <c r="M7" s="488"/>
      <c r="N7" s="502"/>
      <c r="O7" s="201"/>
      <c r="P7" s="488"/>
      <c r="V7"/>
    </row>
    <row r="8" spans="1:24" ht="10.5" customHeight="1">
      <c r="A8" s="203"/>
      <c r="B8" s="509"/>
      <c r="C8" s="408"/>
      <c r="D8" s="510"/>
      <c r="E8" s="511"/>
      <c r="F8" s="218"/>
      <c r="G8" s="512"/>
      <c r="H8" s="941"/>
      <c r="I8" s="941"/>
      <c r="J8" s="500"/>
      <c r="K8" s="993"/>
      <c r="L8" s="993"/>
      <c r="M8" s="993"/>
      <c r="N8" s="513"/>
      <c r="O8" s="222"/>
      <c r="P8" s="488"/>
      <c r="V8" s="187"/>
    </row>
    <row r="9" spans="1:24" ht="10.5" customHeight="1">
      <c r="A9" s="175" t="s">
        <v>58</v>
      </c>
      <c r="B9" s="992"/>
      <c r="C9" s="992"/>
      <c r="D9" s="992"/>
      <c r="E9" s="515"/>
      <c r="F9" s="179"/>
      <c r="G9" s="516"/>
      <c r="H9" s="937"/>
      <c r="I9" s="937"/>
      <c r="J9" s="491" t="s">
        <v>89</v>
      </c>
      <c r="K9" s="747"/>
      <c r="L9" s="212" t="s">
        <v>7</v>
      </c>
      <c r="M9" s="748"/>
      <c r="N9" s="517"/>
      <c r="O9" s="224"/>
      <c r="P9" s="488"/>
      <c r="V9" s="459"/>
    </row>
    <row r="10" spans="1:24" ht="10.5" customHeight="1">
      <c r="A10" s="175"/>
      <c r="B10" s="497"/>
      <c r="C10" s="412"/>
      <c r="D10" s="498">
        <v>2</v>
      </c>
      <c r="E10" s="993"/>
      <c r="F10" s="993"/>
      <c r="G10" s="993"/>
      <c r="H10" s="487"/>
      <c r="I10" s="210"/>
      <c r="J10" s="500"/>
      <c r="K10" s="501"/>
      <c r="L10" s="199"/>
      <c r="M10" s="500"/>
      <c r="N10" s="482"/>
      <c r="O10" s="201"/>
      <c r="P10" s="488"/>
      <c r="V10" s="202"/>
    </row>
    <row r="11" spans="1:24" ht="10.5" customHeight="1">
      <c r="A11" s="175" t="s">
        <v>55</v>
      </c>
      <c r="B11" s="992"/>
      <c r="C11" s="992"/>
      <c r="D11" s="994"/>
      <c r="E11" s="492"/>
      <c r="F11" s="212" t="s">
        <v>7</v>
      </c>
      <c r="G11" s="493"/>
      <c r="H11" s="494"/>
      <c r="I11" s="195"/>
      <c r="J11" s="500"/>
      <c r="K11" s="501"/>
      <c r="L11" s="199"/>
      <c r="M11" s="500"/>
      <c r="N11" s="482"/>
      <c r="O11" s="201"/>
      <c r="P11" s="488"/>
      <c r="V11" s="196"/>
    </row>
    <row r="12" spans="1:24" ht="10.5" customHeight="1">
      <c r="A12" s="518"/>
      <c r="B12" s="509"/>
      <c r="C12" s="361"/>
      <c r="D12" s="511"/>
      <c r="E12" s="941"/>
      <c r="F12" s="941"/>
      <c r="G12" s="491" t="s">
        <v>66</v>
      </c>
      <c r="H12" s="995"/>
      <c r="I12" s="993"/>
      <c r="J12" s="996"/>
      <c r="K12" s="499"/>
      <c r="L12" s="210"/>
      <c r="M12" s="500"/>
      <c r="N12" s="482"/>
      <c r="O12" s="201"/>
      <c r="P12" s="488"/>
      <c r="V12" s="196"/>
    </row>
    <row r="13" spans="1:24" ht="10.5" customHeight="1">
      <c r="A13" s="372"/>
      <c r="B13" s="519"/>
      <c r="C13" s="520"/>
      <c r="D13" s="473" t="s">
        <v>62</v>
      </c>
      <c r="E13" s="997"/>
      <c r="F13" s="997"/>
      <c r="G13" s="521"/>
      <c r="H13" s="504"/>
      <c r="I13" s="212" t="s">
        <v>7</v>
      </c>
      <c r="J13" s="505"/>
      <c r="K13" s="506"/>
      <c r="L13" s="195"/>
      <c r="M13" s="500"/>
      <c r="N13" s="482"/>
      <c r="O13" s="201"/>
      <c r="P13" s="488"/>
      <c r="V13" s="196"/>
    </row>
    <row r="14" spans="1:24" ht="10.5" customHeight="1">
      <c r="A14" s="518"/>
      <c r="B14" s="509"/>
      <c r="C14" s="361"/>
      <c r="D14" s="509"/>
      <c r="E14" s="511"/>
      <c r="F14" s="218"/>
      <c r="G14" s="512"/>
      <c r="H14" s="523"/>
      <c r="I14" s="199"/>
      <c r="J14" s="512"/>
      <c r="K14" s="941"/>
      <c r="L14" s="941"/>
      <c r="M14" s="491"/>
      <c r="N14" s="993"/>
      <c r="O14" s="993"/>
      <c r="P14" s="993"/>
      <c r="V14" s="196"/>
    </row>
    <row r="15" spans="1:24" ht="10.5" customHeight="1">
      <c r="A15" s="372"/>
      <c r="B15" s="973"/>
      <c r="C15" s="973"/>
      <c r="D15" s="973"/>
      <c r="E15" s="515"/>
      <c r="F15" s="179"/>
      <c r="G15" s="516"/>
      <c r="H15" s="523"/>
      <c r="I15" s="199"/>
      <c r="J15" s="516"/>
      <c r="K15" s="937"/>
      <c r="L15" s="937"/>
      <c r="M15" s="491" t="s">
        <v>94</v>
      </c>
      <c r="N15" s="492"/>
      <c r="O15" s="212" t="s">
        <v>7</v>
      </c>
      <c r="P15" s="493"/>
      <c r="V15" s="196"/>
    </row>
    <row r="16" spans="1:24" ht="10.5" customHeight="1">
      <c r="A16" s="529"/>
      <c r="B16" s="471"/>
      <c r="C16" s="472"/>
      <c r="D16" s="473" t="s">
        <v>60</v>
      </c>
      <c r="E16" s="993"/>
      <c r="F16" s="993"/>
      <c r="G16" s="993"/>
      <c r="H16" s="487"/>
      <c r="I16" s="210"/>
      <c r="J16" s="516"/>
      <c r="K16" s="523"/>
      <c r="L16" s="199"/>
      <c r="M16" s="500"/>
      <c r="N16" s="482"/>
      <c r="O16" s="201"/>
      <c r="P16" s="500"/>
      <c r="V16" s="196"/>
    </row>
    <row r="17" spans="1:22" ht="10.5" customHeight="1">
      <c r="A17" s="235"/>
      <c r="B17" s="509"/>
      <c r="C17" s="408"/>
      <c r="D17" s="510"/>
      <c r="E17" s="941"/>
      <c r="F17" s="941"/>
      <c r="G17" s="500"/>
      <c r="H17" s="993"/>
      <c r="I17" s="993"/>
      <c r="J17" s="993"/>
      <c r="K17" s="487"/>
      <c r="L17" s="210"/>
      <c r="M17" s="500"/>
      <c r="N17" s="482"/>
      <c r="O17" s="201"/>
      <c r="P17" s="500"/>
      <c r="V17" s="196"/>
    </row>
    <row r="18" spans="1:22" ht="10.5" customHeight="1">
      <c r="A18" s="356" t="s">
        <v>63</v>
      </c>
      <c r="B18" s="992"/>
      <c r="C18" s="992"/>
      <c r="D18" s="992"/>
      <c r="E18" s="937"/>
      <c r="F18" s="937"/>
      <c r="G18" s="491" t="s">
        <v>71</v>
      </c>
      <c r="H18" s="492"/>
      <c r="I18" s="212" t="s">
        <v>7</v>
      </c>
      <c r="J18" s="493"/>
      <c r="K18" s="494"/>
      <c r="L18" s="195"/>
      <c r="M18" s="500"/>
      <c r="N18" s="482"/>
      <c r="O18" s="201"/>
      <c r="P18" s="500"/>
      <c r="V18" s="196"/>
    </row>
    <row r="19" spans="1:22" ht="10.5" customHeight="1">
      <c r="A19" s="356"/>
      <c r="B19" s="497"/>
      <c r="C19" s="412"/>
      <c r="D19" s="498">
        <v>3</v>
      </c>
      <c r="E19" s="995"/>
      <c r="F19" s="993"/>
      <c r="G19" s="996"/>
      <c r="H19" s="499"/>
      <c r="I19" s="210"/>
      <c r="J19" s="500"/>
      <c r="K19" s="501"/>
      <c r="L19" s="199"/>
      <c r="M19" s="500"/>
      <c r="N19" s="482"/>
      <c r="O19" s="201"/>
      <c r="P19" s="500"/>
      <c r="V19" s="196"/>
    </row>
    <row r="20" spans="1:22" ht="10.5" customHeight="1">
      <c r="A20" s="356" t="s">
        <v>72</v>
      </c>
      <c r="B20" s="992"/>
      <c r="C20" s="992"/>
      <c r="D20" s="994"/>
      <c r="E20" s="504"/>
      <c r="F20" s="212" t="s">
        <v>7</v>
      </c>
      <c r="G20" s="505"/>
      <c r="H20" s="506"/>
      <c r="I20" s="195"/>
      <c r="J20" s="500"/>
      <c r="K20" s="501"/>
      <c r="L20" s="199"/>
      <c r="M20" s="500"/>
      <c r="N20" s="482"/>
      <c r="O20" s="201"/>
      <c r="P20" s="500"/>
      <c r="V20" s="196"/>
    </row>
    <row r="21" spans="1:22" ht="10.5" customHeight="1">
      <c r="A21" s="235"/>
      <c r="B21" s="509"/>
      <c r="C21" s="408"/>
      <c r="D21" s="510"/>
      <c r="E21" s="511"/>
      <c r="F21" s="218"/>
      <c r="G21" s="512"/>
      <c r="H21" s="941"/>
      <c r="I21" s="941"/>
      <c r="J21" s="500"/>
      <c r="K21" s="995"/>
      <c r="L21" s="993"/>
      <c r="M21" s="996"/>
      <c r="N21" s="534"/>
      <c r="O21" s="222"/>
      <c r="P21" s="500"/>
    </row>
    <row r="22" spans="1:22" ht="10.5" customHeight="1">
      <c r="A22" s="356" t="s">
        <v>66</v>
      </c>
      <c r="B22" s="992"/>
      <c r="C22" s="992"/>
      <c r="D22" s="992"/>
      <c r="E22" s="515"/>
      <c r="F22" s="179"/>
      <c r="G22" s="516"/>
      <c r="H22" s="937"/>
      <c r="I22" s="937"/>
      <c r="J22" s="491" t="s">
        <v>81</v>
      </c>
      <c r="K22" s="504"/>
      <c r="L22" s="212" t="s">
        <v>7</v>
      </c>
      <c r="M22" s="505"/>
      <c r="N22" s="536"/>
      <c r="O22" s="224"/>
      <c r="P22" s="500"/>
    </row>
    <row r="23" spans="1:22" ht="10.5" customHeight="1">
      <c r="A23" s="356"/>
      <c r="B23" s="497"/>
      <c r="C23" s="412"/>
      <c r="D23" s="498">
        <v>4</v>
      </c>
      <c r="E23" s="993"/>
      <c r="F23" s="993"/>
      <c r="G23" s="993"/>
      <c r="H23" s="487"/>
      <c r="I23" s="210"/>
      <c r="J23" s="500"/>
      <c r="K23" s="501"/>
      <c r="L23" s="199"/>
      <c r="M23" s="488"/>
      <c r="N23" s="502"/>
      <c r="O23" s="201"/>
      <c r="P23" s="500"/>
    </row>
    <row r="24" spans="1:22" ht="10.5" customHeight="1">
      <c r="A24" s="356" t="s">
        <v>71</v>
      </c>
      <c r="B24" s="992"/>
      <c r="C24" s="992"/>
      <c r="D24" s="994"/>
      <c r="E24" s="492"/>
      <c r="F24" s="212" t="s">
        <v>7</v>
      </c>
      <c r="G24" s="493"/>
      <c r="H24" s="494"/>
      <c r="I24" s="195"/>
      <c r="J24" s="500"/>
      <c r="K24" s="501"/>
      <c r="L24" s="199"/>
      <c r="M24" s="488"/>
      <c r="N24" s="502"/>
      <c r="O24" s="201"/>
      <c r="P24" s="500"/>
    </row>
    <row r="25" spans="1:22" ht="10.5" customHeight="1">
      <c r="A25" s="235"/>
      <c r="B25" s="509"/>
      <c r="C25" s="408"/>
      <c r="D25" s="510"/>
      <c r="E25" s="941"/>
      <c r="F25" s="941"/>
      <c r="G25" s="491" t="s">
        <v>69</v>
      </c>
      <c r="H25" s="995"/>
      <c r="I25" s="993"/>
      <c r="J25" s="996"/>
      <c r="K25" s="499"/>
      <c r="L25" s="210"/>
      <c r="M25" s="488"/>
      <c r="N25" s="502"/>
      <c r="O25" s="201"/>
      <c r="P25" s="500"/>
    </row>
    <row r="26" spans="1:22" ht="10.5" customHeight="1">
      <c r="A26" s="529"/>
      <c r="B26" s="519"/>
      <c r="C26" s="520"/>
      <c r="D26" s="473">
        <v>12</v>
      </c>
      <c r="E26" s="997"/>
      <c r="F26" s="997"/>
      <c r="G26" s="521"/>
      <c r="H26" s="504"/>
      <c r="I26" s="212" t="s">
        <v>7</v>
      </c>
      <c r="J26" s="505"/>
      <c r="K26" s="506"/>
      <c r="L26" s="195"/>
      <c r="M26" s="488"/>
      <c r="N26" s="469"/>
      <c r="O26" s="469"/>
      <c r="P26" s="545"/>
    </row>
    <row r="27" spans="1:22" ht="10.5" customHeight="1">
      <c r="A27" s="548"/>
      <c r="B27" s="509"/>
      <c r="C27" s="361"/>
      <c r="D27" s="511"/>
      <c r="E27" s="511"/>
      <c r="F27" s="218"/>
      <c r="G27" s="512"/>
      <c r="H27" s="549"/>
      <c r="I27" s="237"/>
      <c r="J27" s="512"/>
      <c r="K27" s="511"/>
      <c r="L27" s="361"/>
      <c r="M27" s="550"/>
      <c r="N27" s="469"/>
      <c r="O27" s="469"/>
      <c r="P27" s="545"/>
      <c r="Q27" s="993"/>
      <c r="R27" s="993"/>
      <c r="S27" s="993"/>
      <c r="T27" s="749" t="e">
        <f>#REF!</f>
        <v>#REF!</v>
      </c>
    </row>
    <row r="28" spans="1:22" ht="10.5" customHeight="1">
      <c r="A28" s="529"/>
      <c r="B28" s="973"/>
      <c r="C28" s="973"/>
      <c r="D28" s="973"/>
      <c r="E28" s="515"/>
      <c r="F28" s="179"/>
      <c r="G28" s="516"/>
      <c r="H28" s="511"/>
      <c r="I28" s="361"/>
      <c r="J28" s="516"/>
      <c r="K28" s="511"/>
      <c r="L28" s="361"/>
      <c r="M28" s="516"/>
      <c r="N28" s="469"/>
      <c r="O28" s="469"/>
      <c r="P28" s="491" t="s">
        <v>108</v>
      </c>
      <c r="Q28" s="504"/>
      <c r="R28" s="212" t="s">
        <v>7</v>
      </c>
      <c r="S28" s="505"/>
    </row>
    <row r="29" spans="1:22" ht="10.5" customHeight="1">
      <c r="A29" s="529"/>
      <c r="B29" s="471"/>
      <c r="C29" s="472"/>
      <c r="D29" s="473" t="s">
        <v>83</v>
      </c>
      <c r="E29" s="993"/>
      <c r="F29" s="993"/>
      <c r="G29" s="993"/>
      <c r="H29" s="487"/>
      <c r="I29" s="210"/>
      <c r="J29" s="516"/>
      <c r="K29" s="511"/>
      <c r="L29" s="361"/>
      <c r="M29" s="488"/>
      <c r="N29" s="941"/>
      <c r="O29" s="941"/>
      <c r="P29" s="556"/>
      <c r="Q29" s="750">
        <v>1</v>
      </c>
      <c r="R29" s="751"/>
      <c r="S29" s="750" t="s">
        <v>222</v>
      </c>
    </row>
    <row r="30" spans="1:22" ht="10.5" customHeight="1">
      <c r="A30" s="235"/>
      <c r="B30" s="509"/>
      <c r="C30" s="408"/>
      <c r="D30" s="510"/>
      <c r="E30" s="941"/>
      <c r="F30" s="941"/>
      <c r="G30" s="500"/>
      <c r="H30" s="993"/>
      <c r="I30" s="993"/>
      <c r="J30" s="993"/>
      <c r="K30" s="487"/>
      <c r="L30" s="210"/>
      <c r="M30" s="558"/>
      <c r="N30" s="502"/>
      <c r="O30" s="201"/>
      <c r="P30" s="500"/>
    </row>
    <row r="31" spans="1:22" ht="10.5" customHeight="1">
      <c r="A31" s="356" t="s">
        <v>86</v>
      </c>
      <c r="B31" s="992"/>
      <c r="C31" s="992"/>
      <c r="D31" s="992"/>
      <c r="E31" s="937"/>
      <c r="F31" s="937"/>
      <c r="G31" s="491" t="s">
        <v>83</v>
      </c>
      <c r="H31" s="752"/>
      <c r="I31" s="212" t="s">
        <v>7</v>
      </c>
      <c r="J31" s="493"/>
      <c r="K31" s="494"/>
      <c r="L31" s="195"/>
      <c r="M31" s="559"/>
      <c r="N31" s="502"/>
      <c r="O31" s="201"/>
      <c r="P31" s="500"/>
    </row>
    <row r="32" spans="1:22" ht="10.5" customHeight="1">
      <c r="A32" s="356"/>
      <c r="B32" s="497"/>
      <c r="C32" s="412"/>
      <c r="D32" s="498">
        <v>5</v>
      </c>
      <c r="E32" s="995"/>
      <c r="F32" s="993"/>
      <c r="G32" s="996"/>
      <c r="H32" s="499"/>
      <c r="I32" s="210"/>
      <c r="J32" s="500"/>
      <c r="K32" s="501"/>
      <c r="L32" s="199"/>
      <c r="M32" s="559"/>
      <c r="N32" s="502"/>
      <c r="O32" s="201"/>
      <c r="P32" s="500"/>
    </row>
    <row r="33" spans="1:20" ht="10.5" customHeight="1">
      <c r="A33" s="356" t="s">
        <v>90</v>
      </c>
      <c r="B33" s="992"/>
      <c r="C33" s="992"/>
      <c r="D33" s="994"/>
      <c r="E33" s="504"/>
      <c r="F33" s="212" t="s">
        <v>7</v>
      </c>
      <c r="G33" s="505"/>
      <c r="H33" s="506"/>
      <c r="I33" s="195"/>
      <c r="J33" s="500"/>
      <c r="K33" s="501"/>
      <c r="L33" s="199"/>
      <c r="M33" s="559"/>
      <c r="N33" s="502"/>
      <c r="O33" s="201"/>
      <c r="P33" s="500"/>
    </row>
    <row r="34" spans="1:20" ht="10.5" customHeight="1">
      <c r="A34" s="235"/>
      <c r="B34" s="509"/>
      <c r="C34" s="408"/>
      <c r="D34" s="510"/>
      <c r="E34" s="511"/>
      <c r="F34" s="218"/>
      <c r="G34" s="512"/>
      <c r="H34" s="941"/>
      <c r="I34" s="941"/>
      <c r="J34" s="500"/>
      <c r="K34" s="993"/>
      <c r="L34" s="993"/>
      <c r="M34" s="993"/>
      <c r="N34" s="513"/>
      <c r="O34" s="222"/>
      <c r="P34" s="500"/>
    </row>
    <row r="35" spans="1:20" ht="10.5" customHeight="1">
      <c r="A35" s="356" t="s">
        <v>82</v>
      </c>
      <c r="B35" s="992"/>
      <c r="C35" s="992"/>
      <c r="D35" s="992"/>
      <c r="E35" s="560"/>
      <c r="F35" s="179"/>
      <c r="G35" s="516"/>
      <c r="H35" s="937"/>
      <c r="I35" s="937"/>
      <c r="J35" s="491" t="s">
        <v>87</v>
      </c>
      <c r="K35" s="492"/>
      <c r="L35" s="212" t="s">
        <v>7</v>
      </c>
      <c r="M35" s="493"/>
      <c r="N35" s="517"/>
      <c r="O35" s="224"/>
      <c r="P35" s="500"/>
    </row>
    <row r="36" spans="1:20" ht="10.5" customHeight="1">
      <c r="A36" s="356"/>
      <c r="B36" s="497"/>
      <c r="C36" s="412"/>
      <c r="D36" s="498">
        <v>6</v>
      </c>
      <c r="E36" s="993"/>
      <c r="F36" s="993"/>
      <c r="G36" s="993"/>
      <c r="H36" s="487"/>
      <c r="I36" s="210"/>
      <c r="J36" s="500"/>
      <c r="K36" s="561"/>
      <c r="L36" s="199"/>
      <c r="M36" s="500"/>
      <c r="N36" s="482"/>
      <c r="O36" s="201"/>
      <c r="P36" s="500"/>
    </row>
    <row r="37" spans="1:20" ht="10.5" customHeight="1">
      <c r="A37" s="356" t="s">
        <v>89</v>
      </c>
      <c r="B37" s="992"/>
      <c r="C37" s="992"/>
      <c r="D37" s="994"/>
      <c r="E37" s="492"/>
      <c r="F37" s="212" t="s">
        <v>7</v>
      </c>
      <c r="G37" s="493"/>
      <c r="H37" s="494"/>
      <c r="I37" s="195"/>
      <c r="J37" s="500"/>
      <c r="K37" s="501"/>
      <c r="L37" s="199"/>
      <c r="M37" s="500"/>
      <c r="N37" s="482"/>
      <c r="O37" s="201"/>
      <c r="P37" s="500"/>
    </row>
    <row r="38" spans="1:20" ht="10.5" customHeight="1">
      <c r="A38" s="235"/>
      <c r="B38" s="509"/>
      <c r="C38" s="408"/>
      <c r="D38" s="510"/>
      <c r="E38" s="941"/>
      <c r="F38" s="941"/>
      <c r="G38" s="491" t="s">
        <v>86</v>
      </c>
      <c r="H38" s="995"/>
      <c r="I38" s="993"/>
      <c r="J38" s="996"/>
      <c r="K38" s="499"/>
      <c r="L38" s="210"/>
      <c r="M38" s="500"/>
      <c r="N38" s="482"/>
      <c r="O38" s="201"/>
      <c r="P38" s="500"/>
    </row>
    <row r="39" spans="1:20" ht="10.5" customHeight="1">
      <c r="A39" s="529"/>
      <c r="B39" s="519"/>
      <c r="C39" s="520"/>
      <c r="D39" s="473">
        <v>18</v>
      </c>
      <c r="E39" s="997"/>
      <c r="F39" s="997"/>
      <c r="G39" s="521"/>
      <c r="H39" s="504"/>
      <c r="I39" s="212" t="s">
        <v>7</v>
      </c>
      <c r="J39" s="505"/>
      <c r="K39" s="506"/>
      <c r="L39" s="195"/>
      <c r="M39" s="500"/>
      <c r="N39" s="482"/>
      <c r="O39" s="201"/>
      <c r="P39" s="500"/>
    </row>
    <row r="40" spans="1:20" ht="10.5" customHeight="1">
      <c r="A40" s="548"/>
      <c r="B40" s="509"/>
      <c r="C40" s="361"/>
      <c r="D40" s="509"/>
      <c r="E40" s="511"/>
      <c r="F40" s="218"/>
      <c r="G40" s="512"/>
      <c r="H40" s="523"/>
      <c r="I40" s="199"/>
      <c r="J40" s="512"/>
      <c r="K40" s="941"/>
      <c r="L40" s="941"/>
      <c r="M40" s="491"/>
      <c r="N40" s="995"/>
      <c r="O40" s="993"/>
      <c r="P40" s="996"/>
    </row>
    <row r="41" spans="1:20" ht="10.5" customHeight="1">
      <c r="A41" s="529"/>
      <c r="B41" s="973"/>
      <c r="C41" s="973"/>
      <c r="D41" s="973"/>
      <c r="E41" s="515"/>
      <c r="F41" s="179"/>
      <c r="G41" s="516"/>
      <c r="H41" s="523"/>
      <c r="I41" s="199"/>
      <c r="J41" s="516"/>
      <c r="K41" s="937"/>
      <c r="L41" s="937"/>
      <c r="M41" s="491" t="s">
        <v>97</v>
      </c>
      <c r="N41" s="504"/>
      <c r="O41" s="212" t="s">
        <v>7</v>
      </c>
      <c r="P41" s="505"/>
    </row>
    <row r="42" spans="1:20" ht="10.5" customHeight="1">
      <c r="A42" s="529"/>
      <c r="B42" s="563"/>
      <c r="C42" s="472"/>
      <c r="D42" s="473">
        <v>19</v>
      </c>
      <c r="E42" s="993"/>
      <c r="F42" s="993"/>
      <c r="G42" s="993"/>
      <c r="H42" s="487"/>
      <c r="I42" s="210"/>
      <c r="J42" s="516"/>
      <c r="K42" s="523"/>
      <c r="L42" s="199"/>
      <c r="M42" s="500"/>
      <c r="N42" s="482"/>
      <c r="O42" s="201"/>
      <c r="P42" s="488"/>
    </row>
    <row r="43" spans="1:20" ht="10.5" customHeight="1">
      <c r="A43" s="235"/>
      <c r="B43" s="509"/>
      <c r="C43" s="408"/>
      <c r="D43" s="564"/>
      <c r="E43" s="941"/>
      <c r="F43" s="941"/>
      <c r="G43" s="500"/>
      <c r="H43" s="993"/>
      <c r="I43" s="993"/>
      <c r="J43" s="993"/>
      <c r="K43" s="487"/>
      <c r="L43" s="210"/>
      <c r="M43" s="500"/>
      <c r="N43" s="482"/>
      <c r="O43" s="201"/>
      <c r="P43" s="175">
        <v>-23</v>
      </c>
      <c r="Q43" s="993"/>
      <c r="R43" s="993"/>
      <c r="S43" s="993"/>
      <c r="T43" s="753" t="e">
        <f>T27+1</f>
        <v>#REF!</v>
      </c>
    </row>
    <row r="44" spans="1:20" ht="10.5" customHeight="1">
      <c r="A44" s="356" t="s">
        <v>84</v>
      </c>
      <c r="B44" s="992"/>
      <c r="C44" s="992"/>
      <c r="D44" s="992"/>
      <c r="E44" s="937"/>
      <c r="F44" s="937"/>
      <c r="G44" s="491" t="s">
        <v>90</v>
      </c>
      <c r="H44" s="492"/>
      <c r="I44" s="212" t="s">
        <v>7</v>
      </c>
      <c r="J44" s="493"/>
      <c r="K44" s="494"/>
      <c r="L44" s="195"/>
      <c r="M44" s="500"/>
      <c r="N44" s="482"/>
      <c r="O44" s="201"/>
      <c r="P44" s="488"/>
    </row>
    <row r="45" spans="1:20" ht="10.5" customHeight="1">
      <c r="A45" s="356"/>
      <c r="B45" s="497"/>
      <c r="C45" s="412"/>
      <c r="D45" s="498">
        <v>7</v>
      </c>
      <c r="E45" s="995"/>
      <c r="F45" s="993"/>
      <c r="G45" s="996"/>
      <c r="H45" s="499"/>
      <c r="I45" s="210"/>
      <c r="J45" s="500"/>
      <c r="K45" s="501"/>
      <c r="L45" s="199"/>
      <c r="M45" s="500"/>
      <c r="N45" s="482"/>
      <c r="O45" s="201"/>
      <c r="P45" s="488"/>
      <c r="Q45" s="750">
        <f>Q29+1</f>
        <v>2</v>
      </c>
      <c r="R45" s="751"/>
      <c r="S45" s="750" t="s">
        <v>222</v>
      </c>
    </row>
    <row r="46" spans="1:20" ht="10.5" customHeight="1">
      <c r="A46" s="356" t="s">
        <v>94</v>
      </c>
      <c r="B46" s="992"/>
      <c r="C46" s="992"/>
      <c r="D46" s="994"/>
      <c r="E46" s="504"/>
      <c r="F46" s="212" t="s">
        <v>7</v>
      </c>
      <c r="G46" s="505"/>
      <c r="H46" s="506"/>
      <c r="I46" s="195"/>
      <c r="J46" s="500"/>
      <c r="K46" s="501"/>
      <c r="L46" s="199"/>
      <c r="M46" s="500"/>
    </row>
    <row r="47" spans="1:20" ht="10.5" customHeight="1">
      <c r="A47" s="235"/>
      <c r="B47" s="509"/>
      <c r="C47" s="408"/>
      <c r="D47" s="510"/>
      <c r="E47" s="608"/>
      <c r="F47" s="218"/>
      <c r="G47" s="512"/>
      <c r="H47" s="941"/>
      <c r="I47" s="941"/>
      <c r="J47" s="500"/>
      <c r="K47" s="995"/>
      <c r="L47" s="993"/>
      <c r="M47" s="996"/>
      <c r="N47" s="503"/>
      <c r="O47" s="469"/>
      <c r="P47" s="469"/>
      <c r="Q47" s="469"/>
      <c r="R47" s="469"/>
      <c r="S47" s="469"/>
    </row>
    <row r="48" spans="1:20" ht="10.5" customHeight="1">
      <c r="A48" s="356" t="s">
        <v>97</v>
      </c>
      <c r="B48" s="992"/>
      <c r="C48" s="992"/>
      <c r="D48" s="992"/>
      <c r="E48" s="570"/>
      <c r="F48" s="179"/>
      <c r="G48" s="516"/>
      <c r="H48" s="937"/>
      <c r="I48" s="937"/>
      <c r="J48" s="491" t="s">
        <v>84</v>
      </c>
      <c r="K48" s="504"/>
      <c r="L48" s="212" t="s">
        <v>7</v>
      </c>
      <c r="M48" s="505"/>
      <c r="N48" s="503"/>
      <c r="O48" s="469"/>
      <c r="P48" s="469"/>
      <c r="Q48" s="469"/>
      <c r="R48" s="469"/>
      <c r="S48" s="469"/>
    </row>
    <row r="49" spans="1:20" ht="10.5" customHeight="1">
      <c r="A49" s="356"/>
      <c r="B49" s="497"/>
      <c r="C49" s="412"/>
      <c r="D49" s="498">
        <v>8</v>
      </c>
      <c r="E49" s="993"/>
      <c r="F49" s="993"/>
      <c r="G49" s="993"/>
      <c r="H49" s="487"/>
      <c r="I49" s="210"/>
      <c r="J49" s="500"/>
      <c r="K49" s="501"/>
      <c r="L49" s="199"/>
      <c r="M49" s="503"/>
      <c r="O49" s="469"/>
      <c r="P49" s="175" t="s">
        <v>99</v>
      </c>
      <c r="Q49" s="993"/>
      <c r="R49" s="993"/>
      <c r="S49" s="993"/>
      <c r="T49" s="175" t="s">
        <v>110</v>
      </c>
    </row>
    <row r="50" spans="1:20" ht="10.5" customHeight="1">
      <c r="A50" s="356" t="s">
        <v>108</v>
      </c>
      <c r="B50" s="992"/>
      <c r="C50" s="992"/>
      <c r="D50" s="994"/>
      <c r="E50" s="492"/>
      <c r="F50" s="212"/>
      <c r="G50" s="493"/>
      <c r="H50" s="494"/>
      <c r="I50" s="195"/>
      <c r="J50" s="500"/>
      <c r="K50" s="501"/>
      <c r="L50" s="199"/>
      <c r="M50" s="488"/>
      <c r="N50" s="502"/>
      <c r="O50" s="201"/>
      <c r="P50" s="488"/>
      <c r="T50" s="175"/>
    </row>
    <row r="51" spans="1:20" ht="10.5" customHeight="1">
      <c r="A51" s="235"/>
      <c r="B51" s="509"/>
      <c r="C51" s="408"/>
      <c r="D51" s="510"/>
      <c r="E51" s="941"/>
      <c r="F51" s="941"/>
      <c r="G51" s="491" t="s">
        <v>82</v>
      </c>
      <c r="H51" s="995"/>
      <c r="I51" s="993"/>
      <c r="J51" s="996"/>
      <c r="K51" s="499"/>
      <c r="L51" s="210"/>
      <c r="M51" s="488"/>
      <c r="N51" s="502"/>
      <c r="O51" s="201"/>
      <c r="P51" s="488"/>
      <c r="Q51" s="750">
        <v>3</v>
      </c>
      <c r="R51" s="751"/>
      <c r="S51" s="750" t="s">
        <v>222</v>
      </c>
      <c r="T51" s="175" t="s">
        <v>125</v>
      </c>
    </row>
    <row r="52" spans="1:20" ht="10.5" customHeight="1">
      <c r="A52" s="529"/>
      <c r="B52" s="519"/>
      <c r="C52" s="520"/>
      <c r="D52" s="473">
        <v>24</v>
      </c>
      <c r="E52" s="997"/>
      <c r="F52" s="997"/>
      <c r="G52" s="521"/>
      <c r="H52" s="504"/>
      <c r="I52" s="212" t="s">
        <v>7</v>
      </c>
      <c r="J52" s="505"/>
      <c r="K52" s="506"/>
      <c r="L52" s="195"/>
      <c r="M52" s="488"/>
      <c r="N52" s="502"/>
      <c r="O52" s="201"/>
      <c r="P52" s="469"/>
      <c r="Q52" s="469"/>
      <c r="R52" s="469"/>
      <c r="S52" s="469"/>
      <c r="T52" s="203"/>
    </row>
    <row r="53" spans="1:20" ht="10.5" customHeight="1">
      <c r="A53" s="575"/>
      <c r="B53" s="576"/>
      <c r="C53" s="575"/>
      <c r="D53" s="576"/>
      <c r="E53" s="576"/>
      <c r="F53" s="575"/>
      <c r="G53" s="576"/>
      <c r="H53" s="576"/>
      <c r="I53" s="575"/>
      <c r="J53" s="576"/>
      <c r="K53" s="576"/>
      <c r="L53" s="575"/>
      <c r="M53" s="576"/>
      <c r="N53" s="576"/>
      <c r="O53" s="575"/>
      <c r="P53" s="175" t="s">
        <v>123</v>
      </c>
      <c r="Q53" s="993"/>
      <c r="R53" s="993"/>
      <c r="S53" s="993"/>
      <c r="T53" s="175" t="s">
        <v>154</v>
      </c>
    </row>
    <row r="54" spans="1:20" ht="10.5" customHeight="1">
      <c r="A54" s="469"/>
      <c r="B54" s="469"/>
      <c r="C54" s="469"/>
      <c r="D54" s="469"/>
      <c r="E54" s="469"/>
      <c r="F54" s="469"/>
      <c r="G54" s="469"/>
      <c r="H54" s="469"/>
      <c r="I54" s="469"/>
      <c r="J54" s="469"/>
      <c r="K54" s="469"/>
      <c r="L54" s="469"/>
      <c r="M54" s="469"/>
      <c r="N54" s="469"/>
      <c r="O54" s="469"/>
      <c r="P54" s="488"/>
      <c r="T54" s="175"/>
    </row>
    <row r="55" spans="1:20" ht="10.5" customHeight="1">
      <c r="A55" s="469"/>
      <c r="B55" s="469"/>
      <c r="C55" s="469"/>
      <c r="D55" s="469"/>
      <c r="E55" s="469"/>
      <c r="F55" s="469"/>
      <c r="G55" s="469"/>
      <c r="H55" s="469"/>
      <c r="I55" s="469"/>
      <c r="J55" s="469"/>
      <c r="K55" s="469"/>
      <c r="L55" s="469"/>
      <c r="M55" s="469"/>
      <c r="N55" s="469"/>
      <c r="O55" s="469"/>
      <c r="P55" s="488"/>
      <c r="Q55" s="750">
        <v>3</v>
      </c>
      <c r="R55" s="751"/>
      <c r="S55" s="750" t="s">
        <v>222</v>
      </c>
      <c r="T55" s="175" t="s">
        <v>122</v>
      </c>
    </row>
    <row r="56" spans="1:20" ht="10.5" customHeight="1">
      <c r="A56" s="469"/>
      <c r="B56" s="469"/>
      <c r="C56" s="469"/>
      <c r="D56" s="469"/>
      <c r="E56" s="469"/>
      <c r="F56" s="469"/>
      <c r="G56" s="469"/>
      <c r="H56" s="469"/>
      <c r="I56" s="469"/>
      <c r="J56" s="469"/>
      <c r="K56" s="469"/>
      <c r="L56" s="469"/>
      <c r="M56" s="469"/>
      <c r="N56" s="469"/>
      <c r="O56" s="469"/>
      <c r="P56" s="488"/>
      <c r="Q56" s="750"/>
      <c r="R56" s="751"/>
      <c r="S56" s="750"/>
      <c r="T56" s="175"/>
    </row>
    <row r="57" spans="1:20" ht="10.5" customHeight="1">
      <c r="A57" s="469"/>
      <c r="B57" s="469"/>
      <c r="C57" s="469"/>
      <c r="D57" s="469"/>
      <c r="E57" s="469"/>
      <c r="F57" s="469"/>
      <c r="G57" s="469"/>
      <c r="H57" s="469"/>
      <c r="I57" s="469"/>
      <c r="J57" s="469"/>
      <c r="K57" s="469"/>
      <c r="L57" s="469"/>
      <c r="M57" s="469"/>
      <c r="N57" s="469"/>
      <c r="O57" s="469"/>
      <c r="P57" s="469"/>
      <c r="Q57" s="503"/>
      <c r="R57" s="469"/>
      <c r="S57" s="605"/>
      <c r="T57" s="605"/>
    </row>
    <row r="58" spans="1:20" ht="17.25" customHeight="1">
      <c r="A58" s="170"/>
      <c r="B58" s="431" t="s">
        <v>27</v>
      </c>
      <c r="C58" s="613"/>
      <c r="D58" s="381"/>
      <c r="E58" s="618"/>
      <c r="F58" s="612"/>
      <c r="G58" s="612"/>
      <c r="H58" s="614"/>
      <c r="I58" s="615"/>
      <c r="J58" s="620"/>
      <c r="K58" s="616"/>
      <c r="L58" s="612"/>
      <c r="M58" s="612"/>
      <c r="N58" s="170"/>
      <c r="O58" s="170"/>
      <c r="P58" s="170"/>
      <c r="Q58" s="170"/>
      <c r="R58" s="232"/>
      <c r="T58" s="230"/>
    </row>
    <row r="59" spans="1:20" ht="17.25" customHeight="1">
      <c r="B59" s="618"/>
      <c r="C59" s="612"/>
      <c r="D59" s="381"/>
      <c r="E59" s="618"/>
      <c r="F59" s="613"/>
      <c r="G59" s="381"/>
      <c r="H59" s="618"/>
      <c r="I59" s="617"/>
      <c r="J59" s="381"/>
      <c r="K59" s="390"/>
      <c r="L59" s="617"/>
      <c r="M59" s="381"/>
    </row>
    <row r="60" spans="1:20" ht="21" customHeight="1">
      <c r="A60" s="170"/>
      <c r="B60" s="431" t="s">
        <v>28</v>
      </c>
      <c r="C60" s="612"/>
      <c r="D60" s="613"/>
      <c r="E60" s="612"/>
      <c r="F60" s="618"/>
      <c r="G60" s="381"/>
      <c r="H60" s="614"/>
      <c r="I60" s="615"/>
      <c r="J60" s="620"/>
      <c r="K60" s="754"/>
      <c r="L60" s="617"/>
      <c r="M60" s="381"/>
      <c r="O60" s="201"/>
      <c r="P60" s="550"/>
    </row>
    <row r="61" spans="1:20" ht="9" customHeight="1">
      <c r="C61" s="231"/>
      <c r="F61" s="232"/>
    </row>
    <row r="62" spans="1:20" ht="15.75" customHeight="1"/>
    <row r="63" spans="1:20" ht="9" customHeight="1"/>
    <row r="64" spans="1:20" ht="9" customHeight="1"/>
    <row r="65" spans="1:20" ht="9" customHeight="1">
      <c r="R65" s="623"/>
      <c r="S65" s="623"/>
      <c r="T65" s="623"/>
    </row>
    <row r="66" spans="1:20" ht="9" customHeight="1">
      <c r="Q66" s="623"/>
      <c r="R66" s="623"/>
      <c r="S66" s="623"/>
      <c r="T66" s="623"/>
    </row>
    <row r="67" spans="1:20" ht="9" customHeight="1">
      <c r="Q67" s="623"/>
      <c r="R67" s="623"/>
      <c r="S67" s="623"/>
      <c r="T67" s="623"/>
    </row>
    <row r="68" spans="1:20" ht="9" customHeight="1">
      <c r="Q68" s="623"/>
      <c r="R68" s="623"/>
      <c r="S68" s="623"/>
      <c r="T68" s="623"/>
    </row>
    <row r="69" spans="1:20" ht="9" customHeight="1"/>
    <row r="70" spans="1:20" ht="9" customHeight="1">
      <c r="R70" s="623"/>
      <c r="S70" s="623"/>
      <c r="T70" s="623"/>
    </row>
    <row r="71" spans="1:20" ht="9" customHeight="1">
      <c r="Q71" s="623"/>
      <c r="R71" s="623"/>
      <c r="S71" s="623"/>
      <c r="T71" s="623"/>
    </row>
    <row r="72" spans="1:20" ht="9" customHeight="1">
      <c r="Q72" s="623"/>
      <c r="R72" s="623"/>
      <c r="S72" s="623"/>
      <c r="T72" s="623"/>
    </row>
    <row r="73" spans="1:20" ht="9" customHeight="1">
      <c r="Q73" s="623"/>
      <c r="R73" s="623"/>
      <c r="S73" s="623"/>
      <c r="T73" s="623"/>
    </row>
    <row r="74" spans="1:20" ht="20.100000000000001" customHeight="1">
      <c r="A74" s="170"/>
      <c r="B74" s="477"/>
      <c r="C74" s="170"/>
      <c r="E74" s="477"/>
      <c r="F74" s="170"/>
      <c r="H74" s="477"/>
      <c r="I74" s="170"/>
      <c r="J74" s="626"/>
      <c r="K74" s="511"/>
      <c r="L74" s="361"/>
      <c r="M74" s="503"/>
      <c r="N74" s="503"/>
      <c r="O74" s="469"/>
      <c r="P74" s="503"/>
    </row>
    <row r="75" spans="1:20" ht="23.25" customHeight="1">
      <c r="A75" s="170"/>
      <c r="B75" s="477"/>
      <c r="C75" s="170"/>
      <c r="E75" s="477"/>
      <c r="F75" s="170"/>
      <c r="H75" s="477"/>
      <c r="I75" s="170"/>
      <c r="J75" s="627"/>
      <c r="K75" s="756"/>
      <c r="L75" s="755"/>
      <c r="M75" s="756"/>
      <c r="N75" s="756"/>
      <c r="O75" s="755"/>
      <c r="P75" s="756"/>
      <c r="Q75" s="756"/>
      <c r="R75" s="755"/>
    </row>
    <row r="76" spans="1:20" ht="18.75">
      <c r="H76" s="501"/>
      <c r="I76" s="630"/>
      <c r="J76" s="627"/>
      <c r="K76" s="509"/>
      <c r="M76" s="559"/>
      <c r="N76" s="511"/>
      <c r="O76" s="250"/>
      <c r="P76" s="559"/>
    </row>
    <row r="77" spans="1:20" ht="21">
      <c r="H77" s="501"/>
      <c r="I77" s="757"/>
      <c r="J77" s="756"/>
      <c r="K77" s="632"/>
      <c r="L77" s="633"/>
      <c r="M77" s="634"/>
      <c r="N77" s="635"/>
      <c r="O77" s="633"/>
      <c r="P77" s="634"/>
    </row>
    <row r="78" spans="1:20" ht="15.75" customHeight="1">
      <c r="A78" s="636"/>
      <c r="B78" s="638"/>
      <c r="C78" s="637"/>
      <c r="D78" s="639"/>
      <c r="E78" s="638"/>
      <c r="F78" s="640"/>
      <c r="G78" s="639"/>
      <c r="H78" s="638"/>
      <c r="I78" s="640"/>
      <c r="J78" s="639"/>
      <c r="K78" s="638"/>
      <c r="L78" s="633"/>
      <c r="M78" s="634"/>
      <c r="N78" s="635"/>
      <c r="O78" s="633"/>
      <c r="P78" s="634"/>
    </row>
  </sheetData>
  <mergeCells count="84">
    <mergeCell ref="E6:G6"/>
    <mergeCell ref="B7:D7"/>
    <mergeCell ref="H8:I8"/>
    <mergeCell ref="A1:T1"/>
    <mergeCell ref="A2:H2"/>
    <mergeCell ref="N2:T2"/>
    <mergeCell ref="E3:G3"/>
    <mergeCell ref="H3:J3"/>
    <mergeCell ref="K3:M3"/>
    <mergeCell ref="N3:T5"/>
    <mergeCell ref="E4:F4"/>
    <mergeCell ref="H4:J4"/>
    <mergeCell ref="B5:D5"/>
    <mergeCell ref="E5:F5"/>
    <mergeCell ref="K8:M8"/>
    <mergeCell ref="E10:G10"/>
    <mergeCell ref="B11:D11"/>
    <mergeCell ref="E12:F12"/>
    <mergeCell ref="H12:J12"/>
    <mergeCell ref="B9:D9"/>
    <mergeCell ref="H9:I9"/>
    <mergeCell ref="E13:F13"/>
    <mergeCell ref="K21:M21"/>
    <mergeCell ref="K14:L14"/>
    <mergeCell ref="N14:P14"/>
    <mergeCell ref="B15:D15"/>
    <mergeCell ref="K15:L15"/>
    <mergeCell ref="E16:G16"/>
    <mergeCell ref="E17:F17"/>
    <mergeCell ref="H17:J17"/>
    <mergeCell ref="B18:D18"/>
    <mergeCell ref="E18:F18"/>
    <mergeCell ref="E19:G19"/>
    <mergeCell ref="B20:D20"/>
    <mergeCell ref="H21:I21"/>
    <mergeCell ref="B22:D22"/>
    <mergeCell ref="H22:I22"/>
    <mergeCell ref="E23:G23"/>
    <mergeCell ref="B24:D24"/>
    <mergeCell ref="E25:F25"/>
    <mergeCell ref="H25:J25"/>
    <mergeCell ref="E39:F39"/>
    <mergeCell ref="K34:M34"/>
    <mergeCell ref="E26:F26"/>
    <mergeCell ref="Q27:S27"/>
    <mergeCell ref="B28:D28"/>
    <mergeCell ref="E29:G29"/>
    <mergeCell ref="N29:O29"/>
    <mergeCell ref="E30:F30"/>
    <mergeCell ref="H30:J30"/>
    <mergeCell ref="B31:D31"/>
    <mergeCell ref="E31:F31"/>
    <mergeCell ref="E32:G32"/>
    <mergeCell ref="B33:D33"/>
    <mergeCell ref="H34:I34"/>
    <mergeCell ref="B35:D35"/>
    <mergeCell ref="H35:I35"/>
    <mergeCell ref="E36:G36"/>
    <mergeCell ref="B37:D37"/>
    <mergeCell ref="E38:F38"/>
    <mergeCell ref="H38:J38"/>
    <mergeCell ref="K40:L40"/>
    <mergeCell ref="N40:P40"/>
    <mergeCell ref="B41:D41"/>
    <mergeCell ref="K41:L41"/>
    <mergeCell ref="Q43:S43"/>
    <mergeCell ref="E42:G42"/>
    <mergeCell ref="E43:F43"/>
    <mergeCell ref="H43:J43"/>
    <mergeCell ref="B44:D44"/>
    <mergeCell ref="E44:F44"/>
    <mergeCell ref="Q53:S53"/>
    <mergeCell ref="B46:D46"/>
    <mergeCell ref="H47:I47"/>
    <mergeCell ref="K47:M47"/>
    <mergeCell ref="B48:D48"/>
    <mergeCell ref="H48:I48"/>
    <mergeCell ref="E49:G49"/>
    <mergeCell ref="Q49:S49"/>
    <mergeCell ref="B50:D50"/>
    <mergeCell ref="E51:F51"/>
    <mergeCell ref="H51:J51"/>
    <mergeCell ref="E52:F52"/>
    <mergeCell ref="E45:G45"/>
  </mergeCells>
  <pageMargins left="0" right="0" top="0.23622047244094491" bottom="0.23622047244094491" header="0.19685039370078741" footer="0.19685039370078741"/>
  <pageSetup paperSize="9" scale="86" firstPageNumber="2" orientation="landscape" horizontalDpi="300" verticalDpi="300" r:id="rId1"/>
  <headerFooter alignWithMargins="0">
    <oddHeader>&amp;R&amp;"Arial,курсив"&amp;8система с выбыванием (прямой нокаут)</oddHeader>
    <firstHeader>&amp;R&amp;"Arial Cyr,курсив"&amp;12Лист  1</firstHeader>
  </headerFooter>
  <drawing r:id="rId2"/>
</worksheet>
</file>

<file path=xl/worksheets/sheet16.xml><?xml version="1.0" encoding="utf-8"?>
<worksheet xmlns="http://schemas.openxmlformats.org/spreadsheetml/2006/main" xmlns:r="http://schemas.openxmlformats.org/officeDocument/2006/relationships">
  <sheetPr codeName="Лист39">
    <tabColor theme="9" tint="0.39997558519241921"/>
  </sheetPr>
  <dimension ref="A1:AH76"/>
  <sheetViews>
    <sheetView showWhiteSpace="0" view="pageBreakPreview" zoomScale="70" zoomScaleSheetLayoutView="70" zoomScalePageLayoutView="85" workbookViewId="0">
      <selection sqref="A1:L1"/>
    </sheetView>
  </sheetViews>
  <sheetFormatPr defaultRowHeight="15.75"/>
  <cols>
    <col min="1" max="1" width="2" style="292" customWidth="1"/>
    <col min="2" max="2" width="10.7109375" style="231" customWidth="1"/>
    <col min="3" max="3" width="10.7109375" style="230" customWidth="1"/>
    <col min="4" max="4" width="3.42578125" style="230" customWidth="1"/>
    <col min="5" max="5" width="10.7109375" style="332" customWidth="1"/>
    <col min="6" max="6" width="1.42578125" style="231" customWidth="1"/>
    <col min="7" max="7" width="10.7109375" style="230" customWidth="1"/>
    <col min="8" max="8" width="10.7109375" style="231" customWidth="1"/>
    <col min="9" max="9" width="2.140625" style="232" customWidth="1"/>
    <col min="10" max="10" width="10.7109375" style="230" customWidth="1"/>
    <col min="11" max="11" width="10.7109375" style="231" customWidth="1"/>
    <col min="12" max="12" width="1.85546875" style="232" customWidth="1"/>
    <col min="13" max="13" width="10.7109375" style="230" customWidth="1"/>
    <col min="14" max="14" width="10.7109375" style="231" customWidth="1"/>
    <col min="15" max="15" width="1.140625" style="232" customWidth="1"/>
    <col min="16" max="16" width="10.7109375" style="230" customWidth="1"/>
    <col min="17" max="17" width="2" style="355" customWidth="1"/>
    <col min="18" max="18" width="2.140625" style="355" customWidth="1"/>
    <col min="19" max="19" width="9.140625" style="355"/>
    <col min="20" max="28" width="9.140625" style="170"/>
    <col min="35" max="250" width="9.140625" style="170"/>
    <col min="251" max="251" width="2" style="170" customWidth="1"/>
    <col min="252" max="252" width="0" style="170" hidden="1" customWidth="1"/>
    <col min="253" max="253" width="10.7109375" style="170" customWidth="1"/>
    <col min="254" max="254" width="5.7109375" style="170" customWidth="1"/>
    <col min="255" max="255" width="3.42578125" style="170" customWidth="1"/>
    <col min="256" max="256" width="0" style="170" hidden="1" customWidth="1"/>
    <col min="257" max="257" width="10.7109375" style="170" customWidth="1"/>
    <col min="258" max="258" width="1.42578125" style="170" customWidth="1"/>
    <col min="259" max="259" width="8.140625" style="170" customWidth="1"/>
    <col min="260" max="260" width="0" style="170" hidden="1" customWidth="1"/>
    <col min="261" max="261" width="10.7109375" style="170" customWidth="1"/>
    <col min="262" max="262" width="2.140625" style="170" customWidth="1"/>
    <col min="263" max="263" width="8.28515625" style="170" customWidth="1"/>
    <col min="264" max="264" width="0" style="170" hidden="1" customWidth="1"/>
    <col min="265" max="265" width="10.7109375" style="170" customWidth="1"/>
    <col min="266" max="266" width="1.85546875" style="170" customWidth="1"/>
    <col min="267" max="267" width="8.28515625" style="170" customWidth="1"/>
    <col min="268" max="268" width="0" style="170" hidden="1" customWidth="1"/>
    <col min="269" max="269" width="10.7109375" style="170" customWidth="1"/>
    <col min="270" max="270" width="1.140625" style="170" customWidth="1"/>
    <col min="271" max="271" width="6.7109375" style="170" customWidth="1"/>
    <col min="272" max="272" width="4" style="170" customWidth="1"/>
    <col min="273" max="506" width="9.140625" style="170"/>
    <col min="507" max="507" width="2" style="170" customWidth="1"/>
    <col min="508" max="508" width="0" style="170" hidden="1" customWidth="1"/>
    <col min="509" max="509" width="10.7109375" style="170" customWidth="1"/>
    <col min="510" max="510" width="5.7109375" style="170" customWidth="1"/>
    <col min="511" max="511" width="3.42578125" style="170" customWidth="1"/>
    <col min="512" max="512" width="0" style="170" hidden="1" customWidth="1"/>
    <col min="513" max="513" width="10.7109375" style="170" customWidth="1"/>
    <col min="514" max="514" width="1.42578125" style="170" customWidth="1"/>
    <col min="515" max="515" width="8.140625" style="170" customWidth="1"/>
    <col min="516" max="516" width="0" style="170" hidden="1" customWidth="1"/>
    <col min="517" max="517" width="10.7109375" style="170" customWidth="1"/>
    <col min="518" max="518" width="2.140625" style="170" customWidth="1"/>
    <col min="519" max="519" width="8.28515625" style="170" customWidth="1"/>
    <col min="520" max="520" width="0" style="170" hidden="1" customWidth="1"/>
    <col min="521" max="521" width="10.7109375" style="170" customWidth="1"/>
    <col min="522" max="522" width="1.85546875" style="170" customWidth="1"/>
    <col min="523" max="523" width="8.28515625" style="170" customWidth="1"/>
    <col min="524" max="524" width="0" style="170" hidden="1" customWidth="1"/>
    <col min="525" max="525" width="10.7109375" style="170" customWidth="1"/>
    <col min="526" max="526" width="1.140625" style="170" customWidth="1"/>
    <col min="527" max="527" width="6.7109375" style="170" customWidth="1"/>
    <col min="528" max="528" width="4" style="170" customWidth="1"/>
    <col min="529" max="762" width="9.140625" style="170"/>
    <col min="763" max="763" width="2" style="170" customWidth="1"/>
    <col min="764" max="764" width="0" style="170" hidden="1" customWidth="1"/>
    <col min="765" max="765" width="10.7109375" style="170" customWidth="1"/>
    <col min="766" max="766" width="5.7109375" style="170" customWidth="1"/>
    <col min="767" max="767" width="3.42578125" style="170" customWidth="1"/>
    <col min="768" max="768" width="0" style="170" hidden="1" customWidth="1"/>
    <col min="769" max="769" width="10.7109375" style="170" customWidth="1"/>
    <col min="770" max="770" width="1.42578125" style="170" customWidth="1"/>
    <col min="771" max="771" width="8.140625" style="170" customWidth="1"/>
    <col min="772" max="772" width="0" style="170" hidden="1" customWidth="1"/>
    <col min="773" max="773" width="10.7109375" style="170" customWidth="1"/>
    <col min="774" max="774" width="2.140625" style="170" customWidth="1"/>
    <col min="775" max="775" width="8.28515625" style="170" customWidth="1"/>
    <col min="776" max="776" width="0" style="170" hidden="1" customWidth="1"/>
    <col min="777" max="777" width="10.7109375" style="170" customWidth="1"/>
    <col min="778" max="778" width="1.85546875" style="170" customWidth="1"/>
    <col min="779" max="779" width="8.28515625" style="170" customWidth="1"/>
    <col min="780" max="780" width="0" style="170" hidden="1" customWidth="1"/>
    <col min="781" max="781" width="10.7109375" style="170" customWidth="1"/>
    <col min="782" max="782" width="1.140625" style="170" customWidth="1"/>
    <col min="783" max="783" width="6.7109375" style="170" customWidth="1"/>
    <col min="784" max="784" width="4" style="170" customWidth="1"/>
    <col min="785" max="1018" width="9.140625" style="170"/>
    <col min="1019" max="1019" width="2" style="170" customWidth="1"/>
    <col min="1020" max="1020" width="0" style="170" hidden="1" customWidth="1"/>
    <col min="1021" max="1021" width="10.7109375" style="170" customWidth="1"/>
    <col min="1022" max="1022" width="5.7109375" style="170" customWidth="1"/>
    <col min="1023" max="1023" width="3.42578125" style="170" customWidth="1"/>
    <col min="1024" max="1024" width="0" style="170" hidden="1" customWidth="1"/>
    <col min="1025" max="1025" width="10.7109375" style="170" customWidth="1"/>
    <col min="1026" max="1026" width="1.42578125" style="170" customWidth="1"/>
    <col min="1027" max="1027" width="8.140625" style="170" customWidth="1"/>
    <col min="1028" max="1028" width="0" style="170" hidden="1" customWidth="1"/>
    <col min="1029" max="1029" width="10.7109375" style="170" customWidth="1"/>
    <col min="1030" max="1030" width="2.140625" style="170" customWidth="1"/>
    <col min="1031" max="1031" width="8.28515625" style="170" customWidth="1"/>
    <col min="1032" max="1032" width="0" style="170" hidden="1" customWidth="1"/>
    <col min="1033" max="1033" width="10.7109375" style="170" customWidth="1"/>
    <col min="1034" max="1034" width="1.85546875" style="170" customWidth="1"/>
    <col min="1035" max="1035" width="8.28515625" style="170" customWidth="1"/>
    <col min="1036" max="1036" width="0" style="170" hidden="1" customWidth="1"/>
    <col min="1037" max="1037" width="10.7109375" style="170" customWidth="1"/>
    <col min="1038" max="1038" width="1.140625" style="170" customWidth="1"/>
    <col min="1039" max="1039" width="6.7109375" style="170" customWidth="1"/>
    <col min="1040" max="1040" width="4" style="170" customWidth="1"/>
    <col min="1041" max="1274" width="9.140625" style="170"/>
    <col min="1275" max="1275" width="2" style="170" customWidth="1"/>
    <col min="1276" max="1276" width="0" style="170" hidden="1" customWidth="1"/>
    <col min="1277" max="1277" width="10.7109375" style="170" customWidth="1"/>
    <col min="1278" max="1278" width="5.7109375" style="170" customWidth="1"/>
    <col min="1279" max="1279" width="3.42578125" style="170" customWidth="1"/>
    <col min="1280" max="1280" width="0" style="170" hidden="1" customWidth="1"/>
    <col min="1281" max="1281" width="10.7109375" style="170" customWidth="1"/>
    <col min="1282" max="1282" width="1.42578125" style="170" customWidth="1"/>
    <col min="1283" max="1283" width="8.140625" style="170" customWidth="1"/>
    <col min="1284" max="1284" width="0" style="170" hidden="1" customWidth="1"/>
    <col min="1285" max="1285" width="10.7109375" style="170" customWidth="1"/>
    <col min="1286" max="1286" width="2.140625" style="170" customWidth="1"/>
    <col min="1287" max="1287" width="8.28515625" style="170" customWidth="1"/>
    <col min="1288" max="1288" width="0" style="170" hidden="1" customWidth="1"/>
    <col min="1289" max="1289" width="10.7109375" style="170" customWidth="1"/>
    <col min="1290" max="1290" width="1.85546875" style="170" customWidth="1"/>
    <col min="1291" max="1291" width="8.28515625" style="170" customWidth="1"/>
    <col min="1292" max="1292" width="0" style="170" hidden="1" customWidth="1"/>
    <col min="1293" max="1293" width="10.7109375" style="170" customWidth="1"/>
    <col min="1294" max="1294" width="1.140625" style="170" customWidth="1"/>
    <col min="1295" max="1295" width="6.7109375" style="170" customWidth="1"/>
    <col min="1296" max="1296" width="4" style="170" customWidth="1"/>
    <col min="1297" max="1530" width="9.140625" style="170"/>
    <col min="1531" max="1531" width="2" style="170" customWidth="1"/>
    <col min="1532" max="1532" width="0" style="170" hidden="1" customWidth="1"/>
    <col min="1533" max="1533" width="10.7109375" style="170" customWidth="1"/>
    <col min="1534" max="1534" width="5.7109375" style="170" customWidth="1"/>
    <col min="1535" max="1535" width="3.42578125" style="170" customWidth="1"/>
    <col min="1536" max="1536" width="0" style="170" hidden="1" customWidth="1"/>
    <col min="1537" max="1537" width="10.7109375" style="170" customWidth="1"/>
    <col min="1538" max="1538" width="1.42578125" style="170" customWidth="1"/>
    <col min="1539" max="1539" width="8.140625" style="170" customWidth="1"/>
    <col min="1540" max="1540" width="0" style="170" hidden="1" customWidth="1"/>
    <col min="1541" max="1541" width="10.7109375" style="170" customWidth="1"/>
    <col min="1542" max="1542" width="2.140625" style="170" customWidth="1"/>
    <col min="1543" max="1543" width="8.28515625" style="170" customWidth="1"/>
    <col min="1544" max="1544" width="0" style="170" hidden="1" customWidth="1"/>
    <col min="1545" max="1545" width="10.7109375" style="170" customWidth="1"/>
    <col min="1546" max="1546" width="1.85546875" style="170" customWidth="1"/>
    <col min="1547" max="1547" width="8.28515625" style="170" customWidth="1"/>
    <col min="1548" max="1548" width="0" style="170" hidden="1" customWidth="1"/>
    <col min="1549" max="1549" width="10.7109375" style="170" customWidth="1"/>
    <col min="1550" max="1550" width="1.140625" style="170" customWidth="1"/>
    <col min="1551" max="1551" width="6.7109375" style="170" customWidth="1"/>
    <col min="1552" max="1552" width="4" style="170" customWidth="1"/>
    <col min="1553" max="1786" width="9.140625" style="170"/>
    <col min="1787" max="1787" width="2" style="170" customWidth="1"/>
    <col min="1788" max="1788" width="0" style="170" hidden="1" customWidth="1"/>
    <col min="1789" max="1789" width="10.7109375" style="170" customWidth="1"/>
    <col min="1790" max="1790" width="5.7109375" style="170" customWidth="1"/>
    <col min="1791" max="1791" width="3.42578125" style="170" customWidth="1"/>
    <col min="1792" max="1792" width="0" style="170" hidden="1" customWidth="1"/>
    <col min="1793" max="1793" width="10.7109375" style="170" customWidth="1"/>
    <col min="1794" max="1794" width="1.42578125" style="170" customWidth="1"/>
    <col min="1795" max="1795" width="8.140625" style="170" customWidth="1"/>
    <col min="1796" max="1796" width="0" style="170" hidden="1" customWidth="1"/>
    <col min="1797" max="1797" width="10.7109375" style="170" customWidth="1"/>
    <col min="1798" max="1798" width="2.140625" style="170" customWidth="1"/>
    <col min="1799" max="1799" width="8.28515625" style="170" customWidth="1"/>
    <col min="1800" max="1800" width="0" style="170" hidden="1" customWidth="1"/>
    <col min="1801" max="1801" width="10.7109375" style="170" customWidth="1"/>
    <col min="1802" max="1802" width="1.85546875" style="170" customWidth="1"/>
    <col min="1803" max="1803" width="8.28515625" style="170" customWidth="1"/>
    <col min="1804" max="1804" width="0" style="170" hidden="1" customWidth="1"/>
    <col min="1805" max="1805" width="10.7109375" style="170" customWidth="1"/>
    <col min="1806" max="1806" width="1.140625" style="170" customWidth="1"/>
    <col min="1807" max="1807" width="6.7109375" style="170" customWidth="1"/>
    <col min="1808" max="1808" width="4" style="170" customWidth="1"/>
    <col min="1809" max="2042" width="9.140625" style="170"/>
    <col min="2043" max="2043" width="2" style="170" customWidth="1"/>
    <col min="2044" max="2044" width="0" style="170" hidden="1" customWidth="1"/>
    <col min="2045" max="2045" width="10.7109375" style="170" customWidth="1"/>
    <col min="2046" max="2046" width="5.7109375" style="170" customWidth="1"/>
    <col min="2047" max="2047" width="3.42578125" style="170" customWidth="1"/>
    <col min="2048" max="2048" width="0" style="170" hidden="1" customWidth="1"/>
    <col min="2049" max="2049" width="10.7109375" style="170" customWidth="1"/>
    <col min="2050" max="2050" width="1.42578125" style="170" customWidth="1"/>
    <col min="2051" max="2051" width="8.140625" style="170" customWidth="1"/>
    <col min="2052" max="2052" width="0" style="170" hidden="1" customWidth="1"/>
    <col min="2053" max="2053" width="10.7109375" style="170" customWidth="1"/>
    <col min="2054" max="2054" width="2.140625" style="170" customWidth="1"/>
    <col min="2055" max="2055" width="8.28515625" style="170" customWidth="1"/>
    <col min="2056" max="2056" width="0" style="170" hidden="1" customWidth="1"/>
    <col min="2057" max="2057" width="10.7109375" style="170" customWidth="1"/>
    <col min="2058" max="2058" width="1.85546875" style="170" customWidth="1"/>
    <col min="2059" max="2059" width="8.28515625" style="170" customWidth="1"/>
    <col min="2060" max="2060" width="0" style="170" hidden="1" customWidth="1"/>
    <col min="2061" max="2061" width="10.7109375" style="170" customWidth="1"/>
    <col min="2062" max="2062" width="1.140625" style="170" customWidth="1"/>
    <col min="2063" max="2063" width="6.7109375" style="170" customWidth="1"/>
    <col min="2064" max="2064" width="4" style="170" customWidth="1"/>
    <col min="2065" max="2298" width="9.140625" style="170"/>
    <col min="2299" max="2299" width="2" style="170" customWidth="1"/>
    <col min="2300" max="2300" width="0" style="170" hidden="1" customWidth="1"/>
    <col min="2301" max="2301" width="10.7109375" style="170" customWidth="1"/>
    <col min="2302" max="2302" width="5.7109375" style="170" customWidth="1"/>
    <col min="2303" max="2303" width="3.42578125" style="170" customWidth="1"/>
    <col min="2304" max="2304" width="0" style="170" hidden="1" customWidth="1"/>
    <col min="2305" max="2305" width="10.7109375" style="170" customWidth="1"/>
    <col min="2306" max="2306" width="1.42578125" style="170" customWidth="1"/>
    <col min="2307" max="2307" width="8.140625" style="170" customWidth="1"/>
    <col min="2308" max="2308" width="0" style="170" hidden="1" customWidth="1"/>
    <col min="2309" max="2309" width="10.7109375" style="170" customWidth="1"/>
    <col min="2310" max="2310" width="2.140625" style="170" customWidth="1"/>
    <col min="2311" max="2311" width="8.28515625" style="170" customWidth="1"/>
    <col min="2312" max="2312" width="0" style="170" hidden="1" customWidth="1"/>
    <col min="2313" max="2313" width="10.7109375" style="170" customWidth="1"/>
    <col min="2314" max="2314" width="1.85546875" style="170" customWidth="1"/>
    <col min="2315" max="2315" width="8.28515625" style="170" customWidth="1"/>
    <col min="2316" max="2316" width="0" style="170" hidden="1" customWidth="1"/>
    <col min="2317" max="2317" width="10.7109375" style="170" customWidth="1"/>
    <col min="2318" max="2318" width="1.140625" style="170" customWidth="1"/>
    <col min="2319" max="2319" width="6.7109375" style="170" customWidth="1"/>
    <col min="2320" max="2320" width="4" style="170" customWidth="1"/>
    <col min="2321" max="2554" width="9.140625" style="170"/>
    <col min="2555" max="2555" width="2" style="170" customWidth="1"/>
    <col min="2556" max="2556" width="0" style="170" hidden="1" customWidth="1"/>
    <col min="2557" max="2557" width="10.7109375" style="170" customWidth="1"/>
    <col min="2558" max="2558" width="5.7109375" style="170" customWidth="1"/>
    <col min="2559" max="2559" width="3.42578125" style="170" customWidth="1"/>
    <col min="2560" max="2560" width="0" style="170" hidden="1" customWidth="1"/>
    <col min="2561" max="2561" width="10.7109375" style="170" customWidth="1"/>
    <col min="2562" max="2562" width="1.42578125" style="170" customWidth="1"/>
    <col min="2563" max="2563" width="8.140625" style="170" customWidth="1"/>
    <col min="2564" max="2564" width="0" style="170" hidden="1" customWidth="1"/>
    <col min="2565" max="2565" width="10.7109375" style="170" customWidth="1"/>
    <col min="2566" max="2566" width="2.140625" style="170" customWidth="1"/>
    <col min="2567" max="2567" width="8.28515625" style="170" customWidth="1"/>
    <col min="2568" max="2568" width="0" style="170" hidden="1" customWidth="1"/>
    <col min="2569" max="2569" width="10.7109375" style="170" customWidth="1"/>
    <col min="2570" max="2570" width="1.85546875" style="170" customWidth="1"/>
    <col min="2571" max="2571" width="8.28515625" style="170" customWidth="1"/>
    <col min="2572" max="2572" width="0" style="170" hidden="1" customWidth="1"/>
    <col min="2573" max="2573" width="10.7109375" style="170" customWidth="1"/>
    <col min="2574" max="2574" width="1.140625" style="170" customWidth="1"/>
    <col min="2575" max="2575" width="6.7109375" style="170" customWidth="1"/>
    <col min="2576" max="2576" width="4" style="170" customWidth="1"/>
    <col min="2577" max="2810" width="9.140625" style="170"/>
    <col min="2811" max="2811" width="2" style="170" customWidth="1"/>
    <col min="2812" max="2812" width="0" style="170" hidden="1" customWidth="1"/>
    <col min="2813" max="2813" width="10.7109375" style="170" customWidth="1"/>
    <col min="2814" max="2814" width="5.7109375" style="170" customWidth="1"/>
    <col min="2815" max="2815" width="3.42578125" style="170" customWidth="1"/>
    <col min="2816" max="2816" width="0" style="170" hidden="1" customWidth="1"/>
    <col min="2817" max="2817" width="10.7109375" style="170" customWidth="1"/>
    <col min="2818" max="2818" width="1.42578125" style="170" customWidth="1"/>
    <col min="2819" max="2819" width="8.140625" style="170" customWidth="1"/>
    <col min="2820" max="2820" width="0" style="170" hidden="1" customWidth="1"/>
    <col min="2821" max="2821" width="10.7109375" style="170" customWidth="1"/>
    <col min="2822" max="2822" width="2.140625" style="170" customWidth="1"/>
    <col min="2823" max="2823" width="8.28515625" style="170" customWidth="1"/>
    <col min="2824" max="2824" width="0" style="170" hidden="1" customWidth="1"/>
    <col min="2825" max="2825" width="10.7109375" style="170" customWidth="1"/>
    <col min="2826" max="2826" width="1.85546875" style="170" customWidth="1"/>
    <col min="2827" max="2827" width="8.28515625" style="170" customWidth="1"/>
    <col min="2828" max="2828" width="0" style="170" hidden="1" customWidth="1"/>
    <col min="2829" max="2829" width="10.7109375" style="170" customWidth="1"/>
    <col min="2830" max="2830" width="1.140625" style="170" customWidth="1"/>
    <col min="2831" max="2831" width="6.7109375" style="170" customWidth="1"/>
    <col min="2832" max="2832" width="4" style="170" customWidth="1"/>
    <col min="2833" max="3066" width="9.140625" style="170"/>
    <col min="3067" max="3067" width="2" style="170" customWidth="1"/>
    <col min="3068" max="3068" width="0" style="170" hidden="1" customWidth="1"/>
    <col min="3069" max="3069" width="10.7109375" style="170" customWidth="1"/>
    <col min="3070" max="3070" width="5.7109375" style="170" customWidth="1"/>
    <col min="3071" max="3071" width="3.42578125" style="170" customWidth="1"/>
    <col min="3072" max="3072" width="0" style="170" hidden="1" customWidth="1"/>
    <col min="3073" max="3073" width="10.7109375" style="170" customWidth="1"/>
    <col min="3074" max="3074" width="1.42578125" style="170" customWidth="1"/>
    <col min="3075" max="3075" width="8.140625" style="170" customWidth="1"/>
    <col min="3076" max="3076" width="0" style="170" hidden="1" customWidth="1"/>
    <col min="3077" max="3077" width="10.7109375" style="170" customWidth="1"/>
    <col min="3078" max="3078" width="2.140625" style="170" customWidth="1"/>
    <col min="3079" max="3079" width="8.28515625" style="170" customWidth="1"/>
    <col min="3080" max="3080" width="0" style="170" hidden="1" customWidth="1"/>
    <col min="3081" max="3081" width="10.7109375" style="170" customWidth="1"/>
    <col min="3082" max="3082" width="1.85546875" style="170" customWidth="1"/>
    <col min="3083" max="3083" width="8.28515625" style="170" customWidth="1"/>
    <col min="3084" max="3084" width="0" style="170" hidden="1" customWidth="1"/>
    <col min="3085" max="3085" width="10.7109375" style="170" customWidth="1"/>
    <col min="3086" max="3086" width="1.140625" style="170" customWidth="1"/>
    <col min="3087" max="3087" width="6.7109375" style="170" customWidth="1"/>
    <col min="3088" max="3088" width="4" style="170" customWidth="1"/>
    <col min="3089" max="3322" width="9.140625" style="170"/>
    <col min="3323" max="3323" width="2" style="170" customWidth="1"/>
    <col min="3324" max="3324" width="0" style="170" hidden="1" customWidth="1"/>
    <col min="3325" max="3325" width="10.7109375" style="170" customWidth="1"/>
    <col min="3326" max="3326" width="5.7109375" style="170" customWidth="1"/>
    <col min="3327" max="3327" width="3.42578125" style="170" customWidth="1"/>
    <col min="3328" max="3328" width="0" style="170" hidden="1" customWidth="1"/>
    <col min="3329" max="3329" width="10.7109375" style="170" customWidth="1"/>
    <col min="3330" max="3330" width="1.42578125" style="170" customWidth="1"/>
    <col min="3331" max="3331" width="8.140625" style="170" customWidth="1"/>
    <col min="3332" max="3332" width="0" style="170" hidden="1" customWidth="1"/>
    <col min="3333" max="3333" width="10.7109375" style="170" customWidth="1"/>
    <col min="3334" max="3334" width="2.140625" style="170" customWidth="1"/>
    <col min="3335" max="3335" width="8.28515625" style="170" customWidth="1"/>
    <col min="3336" max="3336" width="0" style="170" hidden="1" customWidth="1"/>
    <col min="3337" max="3337" width="10.7109375" style="170" customWidth="1"/>
    <col min="3338" max="3338" width="1.85546875" style="170" customWidth="1"/>
    <col min="3339" max="3339" width="8.28515625" style="170" customWidth="1"/>
    <col min="3340" max="3340" width="0" style="170" hidden="1" customWidth="1"/>
    <col min="3341" max="3341" width="10.7109375" style="170" customWidth="1"/>
    <col min="3342" max="3342" width="1.140625" style="170" customWidth="1"/>
    <col min="3343" max="3343" width="6.7109375" style="170" customWidth="1"/>
    <col min="3344" max="3344" width="4" style="170" customWidth="1"/>
    <col min="3345" max="3578" width="9.140625" style="170"/>
    <col min="3579" max="3579" width="2" style="170" customWidth="1"/>
    <col min="3580" max="3580" width="0" style="170" hidden="1" customWidth="1"/>
    <col min="3581" max="3581" width="10.7109375" style="170" customWidth="1"/>
    <col min="3582" max="3582" width="5.7109375" style="170" customWidth="1"/>
    <col min="3583" max="3583" width="3.42578125" style="170" customWidth="1"/>
    <col min="3584" max="3584" width="0" style="170" hidden="1" customWidth="1"/>
    <col min="3585" max="3585" width="10.7109375" style="170" customWidth="1"/>
    <col min="3586" max="3586" width="1.42578125" style="170" customWidth="1"/>
    <col min="3587" max="3587" width="8.140625" style="170" customWidth="1"/>
    <col min="3588" max="3588" width="0" style="170" hidden="1" customWidth="1"/>
    <col min="3589" max="3589" width="10.7109375" style="170" customWidth="1"/>
    <col min="3590" max="3590" width="2.140625" style="170" customWidth="1"/>
    <col min="3591" max="3591" width="8.28515625" style="170" customWidth="1"/>
    <col min="3592" max="3592" width="0" style="170" hidden="1" customWidth="1"/>
    <col min="3593" max="3593" width="10.7109375" style="170" customWidth="1"/>
    <col min="3594" max="3594" width="1.85546875" style="170" customWidth="1"/>
    <col min="3595" max="3595" width="8.28515625" style="170" customWidth="1"/>
    <col min="3596" max="3596" width="0" style="170" hidden="1" customWidth="1"/>
    <col min="3597" max="3597" width="10.7109375" style="170" customWidth="1"/>
    <col min="3598" max="3598" width="1.140625" style="170" customWidth="1"/>
    <col min="3599" max="3599" width="6.7109375" style="170" customWidth="1"/>
    <col min="3600" max="3600" width="4" style="170" customWidth="1"/>
    <col min="3601" max="3834" width="9.140625" style="170"/>
    <col min="3835" max="3835" width="2" style="170" customWidth="1"/>
    <col min="3836" max="3836" width="0" style="170" hidden="1" customWidth="1"/>
    <col min="3837" max="3837" width="10.7109375" style="170" customWidth="1"/>
    <col min="3838" max="3838" width="5.7109375" style="170" customWidth="1"/>
    <col min="3839" max="3839" width="3.42578125" style="170" customWidth="1"/>
    <col min="3840" max="3840" width="0" style="170" hidden="1" customWidth="1"/>
    <col min="3841" max="3841" width="10.7109375" style="170" customWidth="1"/>
    <col min="3842" max="3842" width="1.42578125" style="170" customWidth="1"/>
    <col min="3843" max="3843" width="8.140625" style="170" customWidth="1"/>
    <col min="3844" max="3844" width="0" style="170" hidden="1" customWidth="1"/>
    <col min="3845" max="3845" width="10.7109375" style="170" customWidth="1"/>
    <col min="3846" max="3846" width="2.140625" style="170" customWidth="1"/>
    <col min="3847" max="3847" width="8.28515625" style="170" customWidth="1"/>
    <col min="3848" max="3848" width="0" style="170" hidden="1" customWidth="1"/>
    <col min="3849" max="3849" width="10.7109375" style="170" customWidth="1"/>
    <col min="3850" max="3850" width="1.85546875" style="170" customWidth="1"/>
    <col min="3851" max="3851" width="8.28515625" style="170" customWidth="1"/>
    <col min="3852" max="3852" width="0" style="170" hidden="1" customWidth="1"/>
    <col min="3853" max="3853" width="10.7109375" style="170" customWidth="1"/>
    <col min="3854" max="3854" width="1.140625" style="170" customWidth="1"/>
    <col min="3855" max="3855" width="6.7109375" style="170" customWidth="1"/>
    <col min="3856" max="3856" width="4" style="170" customWidth="1"/>
    <col min="3857" max="4090" width="9.140625" style="170"/>
    <col min="4091" max="4091" width="2" style="170" customWidth="1"/>
    <col min="4092" max="4092" width="0" style="170" hidden="1" customWidth="1"/>
    <col min="4093" max="4093" width="10.7109375" style="170" customWidth="1"/>
    <col min="4094" max="4094" width="5.7109375" style="170" customWidth="1"/>
    <col min="4095" max="4095" width="3.42578125" style="170" customWidth="1"/>
    <col min="4096" max="4096" width="0" style="170" hidden="1" customWidth="1"/>
    <col min="4097" max="4097" width="10.7109375" style="170" customWidth="1"/>
    <col min="4098" max="4098" width="1.42578125" style="170" customWidth="1"/>
    <col min="4099" max="4099" width="8.140625" style="170" customWidth="1"/>
    <col min="4100" max="4100" width="0" style="170" hidden="1" customWidth="1"/>
    <col min="4101" max="4101" width="10.7109375" style="170" customWidth="1"/>
    <col min="4102" max="4102" width="2.140625" style="170" customWidth="1"/>
    <col min="4103" max="4103" width="8.28515625" style="170" customWidth="1"/>
    <col min="4104" max="4104" width="0" style="170" hidden="1" customWidth="1"/>
    <col min="4105" max="4105" width="10.7109375" style="170" customWidth="1"/>
    <col min="4106" max="4106" width="1.85546875" style="170" customWidth="1"/>
    <col min="4107" max="4107" width="8.28515625" style="170" customWidth="1"/>
    <col min="4108" max="4108" width="0" style="170" hidden="1" customWidth="1"/>
    <col min="4109" max="4109" width="10.7109375" style="170" customWidth="1"/>
    <col min="4110" max="4110" width="1.140625" style="170" customWidth="1"/>
    <col min="4111" max="4111" width="6.7109375" style="170" customWidth="1"/>
    <col min="4112" max="4112" width="4" style="170" customWidth="1"/>
    <col min="4113" max="4346" width="9.140625" style="170"/>
    <col min="4347" max="4347" width="2" style="170" customWidth="1"/>
    <col min="4348" max="4348" width="0" style="170" hidden="1" customWidth="1"/>
    <col min="4349" max="4349" width="10.7109375" style="170" customWidth="1"/>
    <col min="4350" max="4350" width="5.7109375" style="170" customWidth="1"/>
    <col min="4351" max="4351" width="3.42578125" style="170" customWidth="1"/>
    <col min="4352" max="4352" width="0" style="170" hidden="1" customWidth="1"/>
    <col min="4353" max="4353" width="10.7109375" style="170" customWidth="1"/>
    <col min="4354" max="4354" width="1.42578125" style="170" customWidth="1"/>
    <col min="4355" max="4355" width="8.140625" style="170" customWidth="1"/>
    <col min="4356" max="4356" width="0" style="170" hidden="1" customWidth="1"/>
    <col min="4357" max="4357" width="10.7109375" style="170" customWidth="1"/>
    <col min="4358" max="4358" width="2.140625" style="170" customWidth="1"/>
    <col min="4359" max="4359" width="8.28515625" style="170" customWidth="1"/>
    <col min="4360" max="4360" width="0" style="170" hidden="1" customWidth="1"/>
    <col min="4361" max="4361" width="10.7109375" style="170" customWidth="1"/>
    <col min="4362" max="4362" width="1.85546875" style="170" customWidth="1"/>
    <col min="4363" max="4363" width="8.28515625" style="170" customWidth="1"/>
    <col min="4364" max="4364" width="0" style="170" hidden="1" customWidth="1"/>
    <col min="4365" max="4365" width="10.7109375" style="170" customWidth="1"/>
    <col min="4366" max="4366" width="1.140625" style="170" customWidth="1"/>
    <col min="4367" max="4367" width="6.7109375" style="170" customWidth="1"/>
    <col min="4368" max="4368" width="4" style="170" customWidth="1"/>
    <col min="4369" max="4602" width="9.140625" style="170"/>
    <col min="4603" max="4603" width="2" style="170" customWidth="1"/>
    <col min="4604" max="4604" width="0" style="170" hidden="1" customWidth="1"/>
    <col min="4605" max="4605" width="10.7109375" style="170" customWidth="1"/>
    <col min="4606" max="4606" width="5.7109375" style="170" customWidth="1"/>
    <col min="4607" max="4607" width="3.42578125" style="170" customWidth="1"/>
    <col min="4608" max="4608" width="0" style="170" hidden="1" customWidth="1"/>
    <col min="4609" max="4609" width="10.7109375" style="170" customWidth="1"/>
    <col min="4610" max="4610" width="1.42578125" style="170" customWidth="1"/>
    <col min="4611" max="4611" width="8.140625" style="170" customWidth="1"/>
    <col min="4612" max="4612" width="0" style="170" hidden="1" customWidth="1"/>
    <col min="4613" max="4613" width="10.7109375" style="170" customWidth="1"/>
    <col min="4614" max="4614" width="2.140625" style="170" customWidth="1"/>
    <col min="4615" max="4615" width="8.28515625" style="170" customWidth="1"/>
    <col min="4616" max="4616" width="0" style="170" hidden="1" customWidth="1"/>
    <col min="4617" max="4617" width="10.7109375" style="170" customWidth="1"/>
    <col min="4618" max="4618" width="1.85546875" style="170" customWidth="1"/>
    <col min="4619" max="4619" width="8.28515625" style="170" customWidth="1"/>
    <col min="4620" max="4620" width="0" style="170" hidden="1" customWidth="1"/>
    <col min="4621" max="4621" width="10.7109375" style="170" customWidth="1"/>
    <col min="4622" max="4622" width="1.140625" style="170" customWidth="1"/>
    <col min="4623" max="4623" width="6.7109375" style="170" customWidth="1"/>
    <col min="4624" max="4624" width="4" style="170" customWidth="1"/>
    <col min="4625" max="4858" width="9.140625" style="170"/>
    <col min="4859" max="4859" width="2" style="170" customWidth="1"/>
    <col min="4860" max="4860" width="0" style="170" hidden="1" customWidth="1"/>
    <col min="4861" max="4861" width="10.7109375" style="170" customWidth="1"/>
    <col min="4862" max="4862" width="5.7109375" style="170" customWidth="1"/>
    <col min="4863" max="4863" width="3.42578125" style="170" customWidth="1"/>
    <col min="4864" max="4864" width="0" style="170" hidden="1" customWidth="1"/>
    <col min="4865" max="4865" width="10.7109375" style="170" customWidth="1"/>
    <col min="4866" max="4866" width="1.42578125" style="170" customWidth="1"/>
    <col min="4867" max="4867" width="8.140625" style="170" customWidth="1"/>
    <col min="4868" max="4868" width="0" style="170" hidden="1" customWidth="1"/>
    <col min="4869" max="4869" width="10.7109375" style="170" customWidth="1"/>
    <col min="4870" max="4870" width="2.140625" style="170" customWidth="1"/>
    <col min="4871" max="4871" width="8.28515625" style="170" customWidth="1"/>
    <col min="4872" max="4872" width="0" style="170" hidden="1" customWidth="1"/>
    <col min="4873" max="4873" width="10.7109375" style="170" customWidth="1"/>
    <col min="4874" max="4874" width="1.85546875" style="170" customWidth="1"/>
    <col min="4875" max="4875" width="8.28515625" style="170" customWidth="1"/>
    <col min="4876" max="4876" width="0" style="170" hidden="1" customWidth="1"/>
    <col min="4877" max="4877" width="10.7109375" style="170" customWidth="1"/>
    <col min="4878" max="4878" width="1.140625" style="170" customWidth="1"/>
    <col min="4879" max="4879" width="6.7109375" style="170" customWidth="1"/>
    <col min="4880" max="4880" width="4" style="170" customWidth="1"/>
    <col min="4881" max="5114" width="9.140625" style="170"/>
    <col min="5115" max="5115" width="2" style="170" customWidth="1"/>
    <col min="5116" max="5116" width="0" style="170" hidden="1" customWidth="1"/>
    <col min="5117" max="5117" width="10.7109375" style="170" customWidth="1"/>
    <col min="5118" max="5118" width="5.7109375" style="170" customWidth="1"/>
    <col min="5119" max="5119" width="3.42578125" style="170" customWidth="1"/>
    <col min="5120" max="5120" width="0" style="170" hidden="1" customWidth="1"/>
    <col min="5121" max="5121" width="10.7109375" style="170" customWidth="1"/>
    <col min="5122" max="5122" width="1.42578125" style="170" customWidth="1"/>
    <col min="5123" max="5123" width="8.140625" style="170" customWidth="1"/>
    <col min="5124" max="5124" width="0" style="170" hidden="1" customWidth="1"/>
    <col min="5125" max="5125" width="10.7109375" style="170" customWidth="1"/>
    <col min="5126" max="5126" width="2.140625" style="170" customWidth="1"/>
    <col min="5127" max="5127" width="8.28515625" style="170" customWidth="1"/>
    <col min="5128" max="5128" width="0" style="170" hidden="1" customWidth="1"/>
    <col min="5129" max="5129" width="10.7109375" style="170" customWidth="1"/>
    <col min="5130" max="5130" width="1.85546875" style="170" customWidth="1"/>
    <col min="5131" max="5131" width="8.28515625" style="170" customWidth="1"/>
    <col min="5132" max="5132" width="0" style="170" hidden="1" customWidth="1"/>
    <col min="5133" max="5133" width="10.7109375" style="170" customWidth="1"/>
    <col min="5134" max="5134" width="1.140625" style="170" customWidth="1"/>
    <col min="5135" max="5135" width="6.7109375" style="170" customWidth="1"/>
    <col min="5136" max="5136" width="4" style="170" customWidth="1"/>
    <col min="5137" max="5370" width="9.140625" style="170"/>
    <col min="5371" max="5371" width="2" style="170" customWidth="1"/>
    <col min="5372" max="5372" width="0" style="170" hidden="1" customWidth="1"/>
    <col min="5373" max="5373" width="10.7109375" style="170" customWidth="1"/>
    <col min="5374" max="5374" width="5.7109375" style="170" customWidth="1"/>
    <col min="5375" max="5375" width="3.42578125" style="170" customWidth="1"/>
    <col min="5376" max="5376" width="0" style="170" hidden="1" customWidth="1"/>
    <col min="5377" max="5377" width="10.7109375" style="170" customWidth="1"/>
    <col min="5378" max="5378" width="1.42578125" style="170" customWidth="1"/>
    <col min="5379" max="5379" width="8.140625" style="170" customWidth="1"/>
    <col min="5380" max="5380" width="0" style="170" hidden="1" customWidth="1"/>
    <col min="5381" max="5381" width="10.7109375" style="170" customWidth="1"/>
    <col min="5382" max="5382" width="2.140625" style="170" customWidth="1"/>
    <col min="5383" max="5383" width="8.28515625" style="170" customWidth="1"/>
    <col min="5384" max="5384" width="0" style="170" hidden="1" customWidth="1"/>
    <col min="5385" max="5385" width="10.7109375" style="170" customWidth="1"/>
    <col min="5386" max="5386" width="1.85546875" style="170" customWidth="1"/>
    <col min="5387" max="5387" width="8.28515625" style="170" customWidth="1"/>
    <col min="5388" max="5388" width="0" style="170" hidden="1" customWidth="1"/>
    <col min="5389" max="5389" width="10.7109375" style="170" customWidth="1"/>
    <col min="5390" max="5390" width="1.140625" style="170" customWidth="1"/>
    <col min="5391" max="5391" width="6.7109375" style="170" customWidth="1"/>
    <col min="5392" max="5392" width="4" style="170" customWidth="1"/>
    <col min="5393" max="5626" width="9.140625" style="170"/>
    <col min="5627" max="5627" width="2" style="170" customWidth="1"/>
    <col min="5628" max="5628" width="0" style="170" hidden="1" customWidth="1"/>
    <col min="5629" max="5629" width="10.7109375" style="170" customWidth="1"/>
    <col min="5630" max="5630" width="5.7109375" style="170" customWidth="1"/>
    <col min="5631" max="5631" width="3.42578125" style="170" customWidth="1"/>
    <col min="5632" max="5632" width="0" style="170" hidden="1" customWidth="1"/>
    <col min="5633" max="5633" width="10.7109375" style="170" customWidth="1"/>
    <col min="5634" max="5634" width="1.42578125" style="170" customWidth="1"/>
    <col min="5635" max="5635" width="8.140625" style="170" customWidth="1"/>
    <col min="5636" max="5636" width="0" style="170" hidden="1" customWidth="1"/>
    <col min="5637" max="5637" width="10.7109375" style="170" customWidth="1"/>
    <col min="5638" max="5638" width="2.140625" style="170" customWidth="1"/>
    <col min="5639" max="5639" width="8.28515625" style="170" customWidth="1"/>
    <col min="5640" max="5640" width="0" style="170" hidden="1" customWidth="1"/>
    <col min="5641" max="5641" width="10.7109375" style="170" customWidth="1"/>
    <col min="5642" max="5642" width="1.85546875" style="170" customWidth="1"/>
    <col min="5643" max="5643" width="8.28515625" style="170" customWidth="1"/>
    <col min="5644" max="5644" width="0" style="170" hidden="1" customWidth="1"/>
    <col min="5645" max="5645" width="10.7109375" style="170" customWidth="1"/>
    <col min="5646" max="5646" width="1.140625" style="170" customWidth="1"/>
    <col min="5647" max="5647" width="6.7109375" style="170" customWidth="1"/>
    <col min="5648" max="5648" width="4" style="170" customWidth="1"/>
    <col min="5649" max="5882" width="9.140625" style="170"/>
    <col min="5883" max="5883" width="2" style="170" customWidth="1"/>
    <col min="5884" max="5884" width="0" style="170" hidden="1" customWidth="1"/>
    <col min="5885" max="5885" width="10.7109375" style="170" customWidth="1"/>
    <col min="5886" max="5886" width="5.7109375" style="170" customWidth="1"/>
    <col min="5887" max="5887" width="3.42578125" style="170" customWidth="1"/>
    <col min="5888" max="5888" width="0" style="170" hidden="1" customWidth="1"/>
    <col min="5889" max="5889" width="10.7109375" style="170" customWidth="1"/>
    <col min="5890" max="5890" width="1.42578125" style="170" customWidth="1"/>
    <col min="5891" max="5891" width="8.140625" style="170" customWidth="1"/>
    <col min="5892" max="5892" width="0" style="170" hidden="1" customWidth="1"/>
    <col min="5893" max="5893" width="10.7109375" style="170" customWidth="1"/>
    <col min="5894" max="5894" width="2.140625" style="170" customWidth="1"/>
    <col min="5895" max="5895" width="8.28515625" style="170" customWidth="1"/>
    <col min="5896" max="5896" width="0" style="170" hidden="1" customWidth="1"/>
    <col min="5897" max="5897" width="10.7109375" style="170" customWidth="1"/>
    <col min="5898" max="5898" width="1.85546875" style="170" customWidth="1"/>
    <col min="5899" max="5899" width="8.28515625" style="170" customWidth="1"/>
    <col min="5900" max="5900" width="0" style="170" hidden="1" customWidth="1"/>
    <col min="5901" max="5901" width="10.7109375" style="170" customWidth="1"/>
    <col min="5902" max="5902" width="1.140625" style="170" customWidth="1"/>
    <col min="5903" max="5903" width="6.7109375" style="170" customWidth="1"/>
    <col min="5904" max="5904" width="4" style="170" customWidth="1"/>
    <col min="5905" max="6138" width="9.140625" style="170"/>
    <col min="6139" max="6139" width="2" style="170" customWidth="1"/>
    <col min="6140" max="6140" width="0" style="170" hidden="1" customWidth="1"/>
    <col min="6141" max="6141" width="10.7109375" style="170" customWidth="1"/>
    <col min="6142" max="6142" width="5.7109375" style="170" customWidth="1"/>
    <col min="6143" max="6143" width="3.42578125" style="170" customWidth="1"/>
    <col min="6144" max="6144" width="0" style="170" hidden="1" customWidth="1"/>
    <col min="6145" max="6145" width="10.7109375" style="170" customWidth="1"/>
    <col min="6146" max="6146" width="1.42578125" style="170" customWidth="1"/>
    <col min="6147" max="6147" width="8.140625" style="170" customWidth="1"/>
    <col min="6148" max="6148" width="0" style="170" hidden="1" customWidth="1"/>
    <col min="6149" max="6149" width="10.7109375" style="170" customWidth="1"/>
    <col min="6150" max="6150" width="2.140625" style="170" customWidth="1"/>
    <col min="6151" max="6151" width="8.28515625" style="170" customWidth="1"/>
    <col min="6152" max="6152" width="0" style="170" hidden="1" customWidth="1"/>
    <col min="6153" max="6153" width="10.7109375" style="170" customWidth="1"/>
    <col min="6154" max="6154" width="1.85546875" style="170" customWidth="1"/>
    <col min="6155" max="6155" width="8.28515625" style="170" customWidth="1"/>
    <col min="6156" max="6156" width="0" style="170" hidden="1" customWidth="1"/>
    <col min="6157" max="6157" width="10.7109375" style="170" customWidth="1"/>
    <col min="6158" max="6158" width="1.140625" style="170" customWidth="1"/>
    <col min="6159" max="6159" width="6.7109375" style="170" customWidth="1"/>
    <col min="6160" max="6160" width="4" style="170" customWidth="1"/>
    <col min="6161" max="6394" width="9.140625" style="170"/>
    <col min="6395" max="6395" width="2" style="170" customWidth="1"/>
    <col min="6396" max="6396" width="0" style="170" hidden="1" customWidth="1"/>
    <col min="6397" max="6397" width="10.7109375" style="170" customWidth="1"/>
    <col min="6398" max="6398" width="5.7109375" style="170" customWidth="1"/>
    <col min="6399" max="6399" width="3.42578125" style="170" customWidth="1"/>
    <col min="6400" max="6400" width="0" style="170" hidden="1" customWidth="1"/>
    <col min="6401" max="6401" width="10.7109375" style="170" customWidth="1"/>
    <col min="6402" max="6402" width="1.42578125" style="170" customWidth="1"/>
    <col min="6403" max="6403" width="8.140625" style="170" customWidth="1"/>
    <col min="6404" max="6404" width="0" style="170" hidden="1" customWidth="1"/>
    <col min="6405" max="6405" width="10.7109375" style="170" customWidth="1"/>
    <col min="6406" max="6406" width="2.140625" style="170" customWidth="1"/>
    <col min="6407" max="6407" width="8.28515625" style="170" customWidth="1"/>
    <col min="6408" max="6408" width="0" style="170" hidden="1" customWidth="1"/>
    <col min="6409" max="6409" width="10.7109375" style="170" customWidth="1"/>
    <col min="6410" max="6410" width="1.85546875" style="170" customWidth="1"/>
    <col min="6411" max="6411" width="8.28515625" style="170" customWidth="1"/>
    <col min="6412" max="6412" width="0" style="170" hidden="1" customWidth="1"/>
    <col min="6413" max="6413" width="10.7109375" style="170" customWidth="1"/>
    <col min="6414" max="6414" width="1.140625" style="170" customWidth="1"/>
    <col min="6415" max="6415" width="6.7109375" style="170" customWidth="1"/>
    <col min="6416" max="6416" width="4" style="170" customWidth="1"/>
    <col min="6417" max="6650" width="9.140625" style="170"/>
    <col min="6651" max="6651" width="2" style="170" customWidth="1"/>
    <col min="6652" max="6652" width="0" style="170" hidden="1" customWidth="1"/>
    <col min="6653" max="6653" width="10.7109375" style="170" customWidth="1"/>
    <col min="6654" max="6654" width="5.7109375" style="170" customWidth="1"/>
    <col min="6655" max="6655" width="3.42578125" style="170" customWidth="1"/>
    <col min="6656" max="6656" width="0" style="170" hidden="1" customWidth="1"/>
    <col min="6657" max="6657" width="10.7109375" style="170" customWidth="1"/>
    <col min="6658" max="6658" width="1.42578125" style="170" customWidth="1"/>
    <col min="6659" max="6659" width="8.140625" style="170" customWidth="1"/>
    <col min="6660" max="6660" width="0" style="170" hidden="1" customWidth="1"/>
    <col min="6661" max="6661" width="10.7109375" style="170" customWidth="1"/>
    <col min="6662" max="6662" width="2.140625" style="170" customWidth="1"/>
    <col min="6663" max="6663" width="8.28515625" style="170" customWidth="1"/>
    <col min="6664" max="6664" width="0" style="170" hidden="1" customWidth="1"/>
    <col min="6665" max="6665" width="10.7109375" style="170" customWidth="1"/>
    <col min="6666" max="6666" width="1.85546875" style="170" customWidth="1"/>
    <col min="6667" max="6667" width="8.28515625" style="170" customWidth="1"/>
    <col min="6668" max="6668" width="0" style="170" hidden="1" customWidth="1"/>
    <col min="6669" max="6669" width="10.7109375" style="170" customWidth="1"/>
    <col min="6670" max="6670" width="1.140625" style="170" customWidth="1"/>
    <col min="6671" max="6671" width="6.7109375" style="170" customWidth="1"/>
    <col min="6672" max="6672" width="4" style="170" customWidth="1"/>
    <col min="6673" max="6906" width="9.140625" style="170"/>
    <col min="6907" max="6907" width="2" style="170" customWidth="1"/>
    <col min="6908" max="6908" width="0" style="170" hidden="1" customWidth="1"/>
    <col min="6909" max="6909" width="10.7109375" style="170" customWidth="1"/>
    <col min="6910" max="6910" width="5.7109375" style="170" customWidth="1"/>
    <col min="6911" max="6911" width="3.42578125" style="170" customWidth="1"/>
    <col min="6912" max="6912" width="0" style="170" hidden="1" customWidth="1"/>
    <col min="6913" max="6913" width="10.7109375" style="170" customWidth="1"/>
    <col min="6914" max="6914" width="1.42578125" style="170" customWidth="1"/>
    <col min="6915" max="6915" width="8.140625" style="170" customWidth="1"/>
    <col min="6916" max="6916" width="0" style="170" hidden="1" customWidth="1"/>
    <col min="6917" max="6917" width="10.7109375" style="170" customWidth="1"/>
    <col min="6918" max="6918" width="2.140625" style="170" customWidth="1"/>
    <col min="6919" max="6919" width="8.28515625" style="170" customWidth="1"/>
    <col min="6920" max="6920" width="0" style="170" hidden="1" customWidth="1"/>
    <col min="6921" max="6921" width="10.7109375" style="170" customWidth="1"/>
    <col min="6922" max="6922" width="1.85546875" style="170" customWidth="1"/>
    <col min="6923" max="6923" width="8.28515625" style="170" customWidth="1"/>
    <col min="6924" max="6924" width="0" style="170" hidden="1" customWidth="1"/>
    <col min="6925" max="6925" width="10.7109375" style="170" customWidth="1"/>
    <col min="6926" max="6926" width="1.140625" style="170" customWidth="1"/>
    <col min="6927" max="6927" width="6.7109375" style="170" customWidth="1"/>
    <col min="6928" max="6928" width="4" style="170" customWidth="1"/>
    <col min="6929" max="7162" width="9.140625" style="170"/>
    <col min="7163" max="7163" width="2" style="170" customWidth="1"/>
    <col min="7164" max="7164" width="0" style="170" hidden="1" customWidth="1"/>
    <col min="7165" max="7165" width="10.7109375" style="170" customWidth="1"/>
    <col min="7166" max="7166" width="5.7109375" style="170" customWidth="1"/>
    <col min="7167" max="7167" width="3.42578125" style="170" customWidth="1"/>
    <col min="7168" max="7168" width="0" style="170" hidden="1" customWidth="1"/>
    <col min="7169" max="7169" width="10.7109375" style="170" customWidth="1"/>
    <col min="7170" max="7170" width="1.42578125" style="170" customWidth="1"/>
    <col min="7171" max="7171" width="8.140625" style="170" customWidth="1"/>
    <col min="7172" max="7172" width="0" style="170" hidden="1" customWidth="1"/>
    <col min="7173" max="7173" width="10.7109375" style="170" customWidth="1"/>
    <col min="7174" max="7174" width="2.140625" style="170" customWidth="1"/>
    <col min="7175" max="7175" width="8.28515625" style="170" customWidth="1"/>
    <col min="7176" max="7176" width="0" style="170" hidden="1" customWidth="1"/>
    <col min="7177" max="7177" width="10.7109375" style="170" customWidth="1"/>
    <col min="7178" max="7178" width="1.85546875" style="170" customWidth="1"/>
    <col min="7179" max="7179" width="8.28515625" style="170" customWidth="1"/>
    <col min="7180" max="7180" width="0" style="170" hidden="1" customWidth="1"/>
    <col min="7181" max="7181" width="10.7109375" style="170" customWidth="1"/>
    <col min="7182" max="7182" width="1.140625" style="170" customWidth="1"/>
    <col min="7183" max="7183" width="6.7109375" style="170" customWidth="1"/>
    <col min="7184" max="7184" width="4" style="170" customWidth="1"/>
    <col min="7185" max="7418" width="9.140625" style="170"/>
    <col min="7419" max="7419" width="2" style="170" customWidth="1"/>
    <col min="7420" max="7420" width="0" style="170" hidden="1" customWidth="1"/>
    <col min="7421" max="7421" width="10.7109375" style="170" customWidth="1"/>
    <col min="7422" max="7422" width="5.7109375" style="170" customWidth="1"/>
    <col min="7423" max="7423" width="3.42578125" style="170" customWidth="1"/>
    <col min="7424" max="7424" width="0" style="170" hidden="1" customWidth="1"/>
    <col min="7425" max="7425" width="10.7109375" style="170" customWidth="1"/>
    <col min="7426" max="7426" width="1.42578125" style="170" customWidth="1"/>
    <col min="7427" max="7427" width="8.140625" style="170" customWidth="1"/>
    <col min="7428" max="7428" width="0" style="170" hidden="1" customWidth="1"/>
    <col min="7429" max="7429" width="10.7109375" style="170" customWidth="1"/>
    <col min="7430" max="7430" width="2.140625" style="170" customWidth="1"/>
    <col min="7431" max="7431" width="8.28515625" style="170" customWidth="1"/>
    <col min="7432" max="7432" width="0" style="170" hidden="1" customWidth="1"/>
    <col min="7433" max="7433" width="10.7109375" style="170" customWidth="1"/>
    <col min="7434" max="7434" width="1.85546875" style="170" customWidth="1"/>
    <col min="7435" max="7435" width="8.28515625" style="170" customWidth="1"/>
    <col min="7436" max="7436" width="0" style="170" hidden="1" customWidth="1"/>
    <col min="7437" max="7437" width="10.7109375" style="170" customWidth="1"/>
    <col min="7438" max="7438" width="1.140625" style="170" customWidth="1"/>
    <col min="7439" max="7439" width="6.7109375" style="170" customWidth="1"/>
    <col min="7440" max="7440" width="4" style="170" customWidth="1"/>
    <col min="7441" max="7674" width="9.140625" style="170"/>
    <col min="7675" max="7675" width="2" style="170" customWidth="1"/>
    <col min="7676" max="7676" width="0" style="170" hidden="1" customWidth="1"/>
    <col min="7677" max="7677" width="10.7109375" style="170" customWidth="1"/>
    <col min="7678" max="7678" width="5.7109375" style="170" customWidth="1"/>
    <col min="7679" max="7679" width="3.42578125" style="170" customWidth="1"/>
    <col min="7680" max="7680" width="0" style="170" hidden="1" customWidth="1"/>
    <col min="7681" max="7681" width="10.7109375" style="170" customWidth="1"/>
    <col min="7682" max="7682" width="1.42578125" style="170" customWidth="1"/>
    <col min="7683" max="7683" width="8.140625" style="170" customWidth="1"/>
    <col min="7684" max="7684" width="0" style="170" hidden="1" customWidth="1"/>
    <col min="7685" max="7685" width="10.7109375" style="170" customWidth="1"/>
    <col min="7686" max="7686" width="2.140625" style="170" customWidth="1"/>
    <col min="7687" max="7687" width="8.28515625" style="170" customWidth="1"/>
    <col min="7688" max="7688" width="0" style="170" hidden="1" customWidth="1"/>
    <col min="7689" max="7689" width="10.7109375" style="170" customWidth="1"/>
    <col min="7690" max="7690" width="1.85546875" style="170" customWidth="1"/>
    <col min="7691" max="7691" width="8.28515625" style="170" customWidth="1"/>
    <col min="7692" max="7692" width="0" style="170" hidden="1" customWidth="1"/>
    <col min="7693" max="7693" width="10.7109375" style="170" customWidth="1"/>
    <col min="7694" max="7694" width="1.140625" style="170" customWidth="1"/>
    <col min="7695" max="7695" width="6.7109375" style="170" customWidth="1"/>
    <col min="7696" max="7696" width="4" style="170" customWidth="1"/>
    <col min="7697" max="7930" width="9.140625" style="170"/>
    <col min="7931" max="7931" width="2" style="170" customWidth="1"/>
    <col min="7932" max="7932" width="0" style="170" hidden="1" customWidth="1"/>
    <col min="7933" max="7933" width="10.7109375" style="170" customWidth="1"/>
    <col min="7934" max="7934" width="5.7109375" style="170" customWidth="1"/>
    <col min="7935" max="7935" width="3.42578125" style="170" customWidth="1"/>
    <col min="7936" max="7936" width="0" style="170" hidden="1" customWidth="1"/>
    <col min="7937" max="7937" width="10.7109375" style="170" customWidth="1"/>
    <col min="7938" max="7938" width="1.42578125" style="170" customWidth="1"/>
    <col min="7939" max="7939" width="8.140625" style="170" customWidth="1"/>
    <col min="7940" max="7940" width="0" style="170" hidden="1" customWidth="1"/>
    <col min="7941" max="7941" width="10.7109375" style="170" customWidth="1"/>
    <col min="7942" max="7942" width="2.140625" style="170" customWidth="1"/>
    <col min="7943" max="7943" width="8.28515625" style="170" customWidth="1"/>
    <col min="7944" max="7944" width="0" style="170" hidden="1" customWidth="1"/>
    <col min="7945" max="7945" width="10.7109375" style="170" customWidth="1"/>
    <col min="7946" max="7946" width="1.85546875" style="170" customWidth="1"/>
    <col min="7947" max="7947" width="8.28515625" style="170" customWidth="1"/>
    <col min="7948" max="7948" width="0" style="170" hidden="1" customWidth="1"/>
    <col min="7949" max="7949" width="10.7109375" style="170" customWidth="1"/>
    <col min="7950" max="7950" width="1.140625" style="170" customWidth="1"/>
    <col min="7951" max="7951" width="6.7109375" style="170" customWidth="1"/>
    <col min="7952" max="7952" width="4" style="170" customWidth="1"/>
    <col min="7953" max="8186" width="9.140625" style="170"/>
    <col min="8187" max="8187" width="2" style="170" customWidth="1"/>
    <col min="8188" max="8188" width="0" style="170" hidden="1" customWidth="1"/>
    <col min="8189" max="8189" width="10.7109375" style="170" customWidth="1"/>
    <col min="8190" max="8190" width="5.7109375" style="170" customWidth="1"/>
    <col min="8191" max="8191" width="3.42578125" style="170" customWidth="1"/>
    <col min="8192" max="8192" width="0" style="170" hidden="1" customWidth="1"/>
    <col min="8193" max="8193" width="10.7109375" style="170" customWidth="1"/>
    <col min="8194" max="8194" width="1.42578125" style="170" customWidth="1"/>
    <col min="8195" max="8195" width="8.140625" style="170" customWidth="1"/>
    <col min="8196" max="8196" width="0" style="170" hidden="1" customWidth="1"/>
    <col min="8197" max="8197" width="10.7109375" style="170" customWidth="1"/>
    <col min="8198" max="8198" width="2.140625" style="170" customWidth="1"/>
    <col min="8199" max="8199" width="8.28515625" style="170" customWidth="1"/>
    <col min="8200" max="8200" width="0" style="170" hidden="1" customWidth="1"/>
    <col min="8201" max="8201" width="10.7109375" style="170" customWidth="1"/>
    <col min="8202" max="8202" width="1.85546875" style="170" customWidth="1"/>
    <col min="8203" max="8203" width="8.28515625" style="170" customWidth="1"/>
    <col min="8204" max="8204" width="0" style="170" hidden="1" customWidth="1"/>
    <col min="8205" max="8205" width="10.7109375" style="170" customWidth="1"/>
    <col min="8206" max="8206" width="1.140625" style="170" customWidth="1"/>
    <col min="8207" max="8207" width="6.7109375" style="170" customWidth="1"/>
    <col min="8208" max="8208" width="4" style="170" customWidth="1"/>
    <col min="8209" max="8442" width="9.140625" style="170"/>
    <col min="8443" max="8443" width="2" style="170" customWidth="1"/>
    <col min="8444" max="8444" width="0" style="170" hidden="1" customWidth="1"/>
    <col min="8445" max="8445" width="10.7109375" style="170" customWidth="1"/>
    <col min="8446" max="8446" width="5.7109375" style="170" customWidth="1"/>
    <col min="8447" max="8447" width="3.42578125" style="170" customWidth="1"/>
    <col min="8448" max="8448" width="0" style="170" hidden="1" customWidth="1"/>
    <col min="8449" max="8449" width="10.7109375" style="170" customWidth="1"/>
    <col min="8450" max="8450" width="1.42578125" style="170" customWidth="1"/>
    <col min="8451" max="8451" width="8.140625" style="170" customWidth="1"/>
    <col min="8452" max="8452" width="0" style="170" hidden="1" customWidth="1"/>
    <col min="8453" max="8453" width="10.7109375" style="170" customWidth="1"/>
    <col min="8454" max="8454" width="2.140625" style="170" customWidth="1"/>
    <col min="8455" max="8455" width="8.28515625" style="170" customWidth="1"/>
    <col min="8456" max="8456" width="0" style="170" hidden="1" customWidth="1"/>
    <col min="8457" max="8457" width="10.7109375" style="170" customWidth="1"/>
    <col min="8458" max="8458" width="1.85546875" style="170" customWidth="1"/>
    <col min="8459" max="8459" width="8.28515625" style="170" customWidth="1"/>
    <col min="8460" max="8460" width="0" style="170" hidden="1" customWidth="1"/>
    <col min="8461" max="8461" width="10.7109375" style="170" customWidth="1"/>
    <col min="8462" max="8462" width="1.140625" style="170" customWidth="1"/>
    <col min="8463" max="8463" width="6.7109375" style="170" customWidth="1"/>
    <col min="8464" max="8464" width="4" style="170" customWidth="1"/>
    <col min="8465" max="8698" width="9.140625" style="170"/>
    <col min="8699" max="8699" width="2" style="170" customWidth="1"/>
    <col min="8700" max="8700" width="0" style="170" hidden="1" customWidth="1"/>
    <col min="8701" max="8701" width="10.7109375" style="170" customWidth="1"/>
    <col min="8702" max="8702" width="5.7109375" style="170" customWidth="1"/>
    <col min="8703" max="8703" width="3.42578125" style="170" customWidth="1"/>
    <col min="8704" max="8704" width="0" style="170" hidden="1" customWidth="1"/>
    <col min="8705" max="8705" width="10.7109375" style="170" customWidth="1"/>
    <col min="8706" max="8706" width="1.42578125" style="170" customWidth="1"/>
    <col min="8707" max="8707" width="8.140625" style="170" customWidth="1"/>
    <col min="8708" max="8708" width="0" style="170" hidden="1" customWidth="1"/>
    <col min="8709" max="8709" width="10.7109375" style="170" customWidth="1"/>
    <col min="8710" max="8710" width="2.140625" style="170" customWidth="1"/>
    <col min="8711" max="8711" width="8.28515625" style="170" customWidth="1"/>
    <col min="8712" max="8712" width="0" style="170" hidden="1" customWidth="1"/>
    <col min="8713" max="8713" width="10.7109375" style="170" customWidth="1"/>
    <col min="8714" max="8714" width="1.85546875" style="170" customWidth="1"/>
    <col min="8715" max="8715" width="8.28515625" style="170" customWidth="1"/>
    <col min="8716" max="8716" width="0" style="170" hidden="1" customWidth="1"/>
    <col min="8717" max="8717" width="10.7109375" style="170" customWidth="1"/>
    <col min="8718" max="8718" width="1.140625" style="170" customWidth="1"/>
    <col min="8719" max="8719" width="6.7109375" style="170" customWidth="1"/>
    <col min="8720" max="8720" width="4" style="170" customWidth="1"/>
    <col min="8721" max="8954" width="9.140625" style="170"/>
    <col min="8955" max="8955" width="2" style="170" customWidth="1"/>
    <col min="8956" max="8956" width="0" style="170" hidden="1" customWidth="1"/>
    <col min="8957" max="8957" width="10.7109375" style="170" customWidth="1"/>
    <col min="8958" max="8958" width="5.7109375" style="170" customWidth="1"/>
    <col min="8959" max="8959" width="3.42578125" style="170" customWidth="1"/>
    <col min="8960" max="8960" width="0" style="170" hidden="1" customWidth="1"/>
    <col min="8961" max="8961" width="10.7109375" style="170" customWidth="1"/>
    <col min="8962" max="8962" width="1.42578125" style="170" customWidth="1"/>
    <col min="8963" max="8963" width="8.140625" style="170" customWidth="1"/>
    <col min="8964" max="8964" width="0" style="170" hidden="1" customWidth="1"/>
    <col min="8965" max="8965" width="10.7109375" style="170" customWidth="1"/>
    <col min="8966" max="8966" width="2.140625" style="170" customWidth="1"/>
    <col min="8967" max="8967" width="8.28515625" style="170" customWidth="1"/>
    <col min="8968" max="8968" width="0" style="170" hidden="1" customWidth="1"/>
    <col min="8969" max="8969" width="10.7109375" style="170" customWidth="1"/>
    <col min="8970" max="8970" width="1.85546875" style="170" customWidth="1"/>
    <col min="8971" max="8971" width="8.28515625" style="170" customWidth="1"/>
    <col min="8972" max="8972" width="0" style="170" hidden="1" customWidth="1"/>
    <col min="8973" max="8973" width="10.7109375" style="170" customWidth="1"/>
    <col min="8974" max="8974" width="1.140625" style="170" customWidth="1"/>
    <col min="8975" max="8975" width="6.7109375" style="170" customWidth="1"/>
    <col min="8976" max="8976" width="4" style="170" customWidth="1"/>
    <col min="8977" max="9210" width="9.140625" style="170"/>
    <col min="9211" max="9211" width="2" style="170" customWidth="1"/>
    <col min="9212" max="9212" width="0" style="170" hidden="1" customWidth="1"/>
    <col min="9213" max="9213" width="10.7109375" style="170" customWidth="1"/>
    <col min="9214" max="9214" width="5.7109375" style="170" customWidth="1"/>
    <col min="9215" max="9215" width="3.42578125" style="170" customWidth="1"/>
    <col min="9216" max="9216" width="0" style="170" hidden="1" customWidth="1"/>
    <col min="9217" max="9217" width="10.7109375" style="170" customWidth="1"/>
    <col min="9218" max="9218" width="1.42578125" style="170" customWidth="1"/>
    <col min="9219" max="9219" width="8.140625" style="170" customWidth="1"/>
    <col min="9220" max="9220" width="0" style="170" hidden="1" customWidth="1"/>
    <col min="9221" max="9221" width="10.7109375" style="170" customWidth="1"/>
    <col min="9222" max="9222" width="2.140625" style="170" customWidth="1"/>
    <col min="9223" max="9223" width="8.28515625" style="170" customWidth="1"/>
    <col min="9224" max="9224" width="0" style="170" hidden="1" customWidth="1"/>
    <col min="9225" max="9225" width="10.7109375" style="170" customWidth="1"/>
    <col min="9226" max="9226" width="1.85546875" style="170" customWidth="1"/>
    <col min="9227" max="9227" width="8.28515625" style="170" customWidth="1"/>
    <col min="9228" max="9228" width="0" style="170" hidden="1" customWidth="1"/>
    <col min="9229" max="9229" width="10.7109375" style="170" customWidth="1"/>
    <col min="9230" max="9230" width="1.140625" style="170" customWidth="1"/>
    <col min="9231" max="9231" width="6.7109375" style="170" customWidth="1"/>
    <col min="9232" max="9232" width="4" style="170" customWidth="1"/>
    <col min="9233" max="9466" width="9.140625" style="170"/>
    <col min="9467" max="9467" width="2" style="170" customWidth="1"/>
    <col min="9468" max="9468" width="0" style="170" hidden="1" customWidth="1"/>
    <col min="9469" max="9469" width="10.7109375" style="170" customWidth="1"/>
    <col min="9470" max="9470" width="5.7109375" style="170" customWidth="1"/>
    <col min="9471" max="9471" width="3.42578125" style="170" customWidth="1"/>
    <col min="9472" max="9472" width="0" style="170" hidden="1" customWidth="1"/>
    <col min="9473" max="9473" width="10.7109375" style="170" customWidth="1"/>
    <col min="9474" max="9474" width="1.42578125" style="170" customWidth="1"/>
    <col min="9475" max="9475" width="8.140625" style="170" customWidth="1"/>
    <col min="9476" max="9476" width="0" style="170" hidden="1" customWidth="1"/>
    <col min="9477" max="9477" width="10.7109375" style="170" customWidth="1"/>
    <col min="9478" max="9478" width="2.140625" style="170" customWidth="1"/>
    <col min="9479" max="9479" width="8.28515625" style="170" customWidth="1"/>
    <col min="9480" max="9480" width="0" style="170" hidden="1" customWidth="1"/>
    <col min="9481" max="9481" width="10.7109375" style="170" customWidth="1"/>
    <col min="9482" max="9482" width="1.85546875" style="170" customWidth="1"/>
    <col min="9483" max="9483" width="8.28515625" style="170" customWidth="1"/>
    <col min="9484" max="9484" width="0" style="170" hidden="1" customWidth="1"/>
    <col min="9485" max="9485" width="10.7109375" style="170" customWidth="1"/>
    <col min="9486" max="9486" width="1.140625" style="170" customWidth="1"/>
    <col min="9487" max="9487" width="6.7109375" style="170" customWidth="1"/>
    <col min="9488" max="9488" width="4" style="170" customWidth="1"/>
    <col min="9489" max="9722" width="9.140625" style="170"/>
    <col min="9723" max="9723" width="2" style="170" customWidth="1"/>
    <col min="9724" max="9724" width="0" style="170" hidden="1" customWidth="1"/>
    <col min="9725" max="9725" width="10.7109375" style="170" customWidth="1"/>
    <col min="9726" max="9726" width="5.7109375" style="170" customWidth="1"/>
    <col min="9727" max="9727" width="3.42578125" style="170" customWidth="1"/>
    <col min="9728" max="9728" width="0" style="170" hidden="1" customWidth="1"/>
    <col min="9729" max="9729" width="10.7109375" style="170" customWidth="1"/>
    <col min="9730" max="9730" width="1.42578125" style="170" customWidth="1"/>
    <col min="9731" max="9731" width="8.140625" style="170" customWidth="1"/>
    <col min="9732" max="9732" width="0" style="170" hidden="1" customWidth="1"/>
    <col min="9733" max="9733" width="10.7109375" style="170" customWidth="1"/>
    <col min="9734" max="9734" width="2.140625" style="170" customWidth="1"/>
    <col min="9735" max="9735" width="8.28515625" style="170" customWidth="1"/>
    <col min="9736" max="9736" width="0" style="170" hidden="1" customWidth="1"/>
    <col min="9737" max="9737" width="10.7109375" style="170" customWidth="1"/>
    <col min="9738" max="9738" width="1.85546875" style="170" customWidth="1"/>
    <col min="9739" max="9739" width="8.28515625" style="170" customWidth="1"/>
    <col min="9740" max="9740" width="0" style="170" hidden="1" customWidth="1"/>
    <col min="9741" max="9741" width="10.7109375" style="170" customWidth="1"/>
    <col min="9742" max="9742" width="1.140625" style="170" customWidth="1"/>
    <col min="9743" max="9743" width="6.7109375" style="170" customWidth="1"/>
    <col min="9744" max="9744" width="4" style="170" customWidth="1"/>
    <col min="9745" max="9978" width="9.140625" style="170"/>
    <col min="9979" max="9979" width="2" style="170" customWidth="1"/>
    <col min="9980" max="9980" width="0" style="170" hidden="1" customWidth="1"/>
    <col min="9981" max="9981" width="10.7109375" style="170" customWidth="1"/>
    <col min="9982" max="9982" width="5.7109375" style="170" customWidth="1"/>
    <col min="9983" max="9983" width="3.42578125" style="170" customWidth="1"/>
    <col min="9984" max="9984" width="0" style="170" hidden="1" customWidth="1"/>
    <col min="9985" max="9985" width="10.7109375" style="170" customWidth="1"/>
    <col min="9986" max="9986" width="1.42578125" style="170" customWidth="1"/>
    <col min="9987" max="9987" width="8.140625" style="170" customWidth="1"/>
    <col min="9988" max="9988" width="0" style="170" hidden="1" customWidth="1"/>
    <col min="9989" max="9989" width="10.7109375" style="170" customWidth="1"/>
    <col min="9990" max="9990" width="2.140625" style="170" customWidth="1"/>
    <col min="9991" max="9991" width="8.28515625" style="170" customWidth="1"/>
    <col min="9992" max="9992" width="0" style="170" hidden="1" customWidth="1"/>
    <col min="9993" max="9993" width="10.7109375" style="170" customWidth="1"/>
    <col min="9994" max="9994" width="1.85546875" style="170" customWidth="1"/>
    <col min="9995" max="9995" width="8.28515625" style="170" customWidth="1"/>
    <col min="9996" max="9996" width="0" style="170" hidden="1" customWidth="1"/>
    <col min="9997" max="9997" width="10.7109375" style="170" customWidth="1"/>
    <col min="9998" max="9998" width="1.140625" style="170" customWidth="1"/>
    <col min="9999" max="9999" width="6.7109375" style="170" customWidth="1"/>
    <col min="10000" max="10000" width="4" style="170" customWidth="1"/>
    <col min="10001" max="10234" width="9.140625" style="170"/>
    <col min="10235" max="10235" width="2" style="170" customWidth="1"/>
    <col min="10236" max="10236" width="0" style="170" hidden="1" customWidth="1"/>
    <col min="10237" max="10237" width="10.7109375" style="170" customWidth="1"/>
    <col min="10238" max="10238" width="5.7109375" style="170" customWidth="1"/>
    <col min="10239" max="10239" width="3.42578125" style="170" customWidth="1"/>
    <col min="10240" max="10240" width="0" style="170" hidden="1" customWidth="1"/>
    <col min="10241" max="10241" width="10.7109375" style="170" customWidth="1"/>
    <col min="10242" max="10242" width="1.42578125" style="170" customWidth="1"/>
    <col min="10243" max="10243" width="8.140625" style="170" customWidth="1"/>
    <col min="10244" max="10244" width="0" style="170" hidden="1" customWidth="1"/>
    <col min="10245" max="10245" width="10.7109375" style="170" customWidth="1"/>
    <col min="10246" max="10246" width="2.140625" style="170" customWidth="1"/>
    <col min="10247" max="10247" width="8.28515625" style="170" customWidth="1"/>
    <col min="10248" max="10248" width="0" style="170" hidden="1" customWidth="1"/>
    <col min="10249" max="10249" width="10.7109375" style="170" customWidth="1"/>
    <col min="10250" max="10250" width="1.85546875" style="170" customWidth="1"/>
    <col min="10251" max="10251" width="8.28515625" style="170" customWidth="1"/>
    <col min="10252" max="10252" width="0" style="170" hidden="1" customWidth="1"/>
    <col min="10253" max="10253" width="10.7109375" style="170" customWidth="1"/>
    <col min="10254" max="10254" width="1.140625" style="170" customWidth="1"/>
    <col min="10255" max="10255" width="6.7109375" style="170" customWidth="1"/>
    <col min="10256" max="10256" width="4" style="170" customWidth="1"/>
    <col min="10257" max="10490" width="9.140625" style="170"/>
    <col min="10491" max="10491" width="2" style="170" customWidth="1"/>
    <col min="10492" max="10492" width="0" style="170" hidden="1" customWidth="1"/>
    <col min="10493" max="10493" width="10.7109375" style="170" customWidth="1"/>
    <col min="10494" max="10494" width="5.7109375" style="170" customWidth="1"/>
    <col min="10495" max="10495" width="3.42578125" style="170" customWidth="1"/>
    <col min="10496" max="10496" width="0" style="170" hidden="1" customWidth="1"/>
    <col min="10497" max="10497" width="10.7109375" style="170" customWidth="1"/>
    <col min="10498" max="10498" width="1.42578125" style="170" customWidth="1"/>
    <col min="10499" max="10499" width="8.140625" style="170" customWidth="1"/>
    <col min="10500" max="10500" width="0" style="170" hidden="1" customWidth="1"/>
    <col min="10501" max="10501" width="10.7109375" style="170" customWidth="1"/>
    <col min="10502" max="10502" width="2.140625" style="170" customWidth="1"/>
    <col min="10503" max="10503" width="8.28515625" style="170" customWidth="1"/>
    <col min="10504" max="10504" width="0" style="170" hidden="1" customWidth="1"/>
    <col min="10505" max="10505" width="10.7109375" style="170" customWidth="1"/>
    <col min="10506" max="10506" width="1.85546875" style="170" customWidth="1"/>
    <col min="10507" max="10507" width="8.28515625" style="170" customWidth="1"/>
    <col min="10508" max="10508" width="0" style="170" hidden="1" customWidth="1"/>
    <col min="10509" max="10509" width="10.7109375" style="170" customWidth="1"/>
    <col min="10510" max="10510" width="1.140625" style="170" customWidth="1"/>
    <col min="10511" max="10511" width="6.7109375" style="170" customWidth="1"/>
    <col min="10512" max="10512" width="4" style="170" customWidth="1"/>
    <col min="10513" max="10746" width="9.140625" style="170"/>
    <col min="10747" max="10747" width="2" style="170" customWidth="1"/>
    <col min="10748" max="10748" width="0" style="170" hidden="1" customWidth="1"/>
    <col min="10749" max="10749" width="10.7109375" style="170" customWidth="1"/>
    <col min="10750" max="10750" width="5.7109375" style="170" customWidth="1"/>
    <col min="10751" max="10751" width="3.42578125" style="170" customWidth="1"/>
    <col min="10752" max="10752" width="0" style="170" hidden="1" customWidth="1"/>
    <col min="10753" max="10753" width="10.7109375" style="170" customWidth="1"/>
    <col min="10754" max="10754" width="1.42578125" style="170" customWidth="1"/>
    <col min="10755" max="10755" width="8.140625" style="170" customWidth="1"/>
    <col min="10756" max="10756" width="0" style="170" hidden="1" customWidth="1"/>
    <col min="10757" max="10757" width="10.7109375" style="170" customWidth="1"/>
    <col min="10758" max="10758" width="2.140625" style="170" customWidth="1"/>
    <col min="10759" max="10759" width="8.28515625" style="170" customWidth="1"/>
    <col min="10760" max="10760" width="0" style="170" hidden="1" customWidth="1"/>
    <col min="10761" max="10761" width="10.7109375" style="170" customWidth="1"/>
    <col min="10762" max="10762" width="1.85546875" style="170" customWidth="1"/>
    <col min="10763" max="10763" width="8.28515625" style="170" customWidth="1"/>
    <col min="10764" max="10764" width="0" style="170" hidden="1" customWidth="1"/>
    <col min="10765" max="10765" width="10.7109375" style="170" customWidth="1"/>
    <col min="10766" max="10766" width="1.140625" style="170" customWidth="1"/>
    <col min="10767" max="10767" width="6.7109375" style="170" customWidth="1"/>
    <col min="10768" max="10768" width="4" style="170" customWidth="1"/>
    <col min="10769" max="11002" width="9.140625" style="170"/>
    <col min="11003" max="11003" width="2" style="170" customWidth="1"/>
    <col min="11004" max="11004" width="0" style="170" hidden="1" customWidth="1"/>
    <col min="11005" max="11005" width="10.7109375" style="170" customWidth="1"/>
    <col min="11006" max="11006" width="5.7109375" style="170" customWidth="1"/>
    <col min="11007" max="11007" width="3.42578125" style="170" customWidth="1"/>
    <col min="11008" max="11008" width="0" style="170" hidden="1" customWidth="1"/>
    <col min="11009" max="11009" width="10.7109375" style="170" customWidth="1"/>
    <col min="11010" max="11010" width="1.42578125" style="170" customWidth="1"/>
    <col min="11011" max="11011" width="8.140625" style="170" customWidth="1"/>
    <col min="11012" max="11012" width="0" style="170" hidden="1" customWidth="1"/>
    <col min="11013" max="11013" width="10.7109375" style="170" customWidth="1"/>
    <col min="11014" max="11014" width="2.140625" style="170" customWidth="1"/>
    <col min="11015" max="11015" width="8.28515625" style="170" customWidth="1"/>
    <col min="11016" max="11016" width="0" style="170" hidden="1" customWidth="1"/>
    <col min="11017" max="11017" width="10.7109375" style="170" customWidth="1"/>
    <col min="11018" max="11018" width="1.85546875" style="170" customWidth="1"/>
    <col min="11019" max="11019" width="8.28515625" style="170" customWidth="1"/>
    <col min="11020" max="11020" width="0" style="170" hidden="1" customWidth="1"/>
    <col min="11021" max="11021" width="10.7109375" style="170" customWidth="1"/>
    <col min="11022" max="11022" width="1.140625" style="170" customWidth="1"/>
    <col min="11023" max="11023" width="6.7109375" style="170" customWidth="1"/>
    <col min="11024" max="11024" width="4" style="170" customWidth="1"/>
    <col min="11025" max="11258" width="9.140625" style="170"/>
    <col min="11259" max="11259" width="2" style="170" customWidth="1"/>
    <col min="11260" max="11260" width="0" style="170" hidden="1" customWidth="1"/>
    <col min="11261" max="11261" width="10.7109375" style="170" customWidth="1"/>
    <col min="11262" max="11262" width="5.7109375" style="170" customWidth="1"/>
    <col min="11263" max="11263" width="3.42578125" style="170" customWidth="1"/>
    <col min="11264" max="11264" width="0" style="170" hidden="1" customWidth="1"/>
    <col min="11265" max="11265" width="10.7109375" style="170" customWidth="1"/>
    <col min="11266" max="11266" width="1.42578125" style="170" customWidth="1"/>
    <col min="11267" max="11267" width="8.140625" style="170" customWidth="1"/>
    <col min="11268" max="11268" width="0" style="170" hidden="1" customWidth="1"/>
    <col min="11269" max="11269" width="10.7109375" style="170" customWidth="1"/>
    <col min="11270" max="11270" width="2.140625" style="170" customWidth="1"/>
    <col min="11271" max="11271" width="8.28515625" style="170" customWidth="1"/>
    <col min="11272" max="11272" width="0" style="170" hidden="1" customWidth="1"/>
    <col min="11273" max="11273" width="10.7109375" style="170" customWidth="1"/>
    <col min="11274" max="11274" width="1.85546875" style="170" customWidth="1"/>
    <col min="11275" max="11275" width="8.28515625" style="170" customWidth="1"/>
    <col min="11276" max="11276" width="0" style="170" hidden="1" customWidth="1"/>
    <col min="11277" max="11277" width="10.7109375" style="170" customWidth="1"/>
    <col min="11278" max="11278" width="1.140625" style="170" customWidth="1"/>
    <col min="11279" max="11279" width="6.7109375" style="170" customWidth="1"/>
    <col min="11280" max="11280" width="4" style="170" customWidth="1"/>
    <col min="11281" max="11514" width="9.140625" style="170"/>
    <col min="11515" max="11515" width="2" style="170" customWidth="1"/>
    <col min="11516" max="11516" width="0" style="170" hidden="1" customWidth="1"/>
    <col min="11517" max="11517" width="10.7109375" style="170" customWidth="1"/>
    <col min="11518" max="11518" width="5.7109375" style="170" customWidth="1"/>
    <col min="11519" max="11519" width="3.42578125" style="170" customWidth="1"/>
    <col min="11520" max="11520" width="0" style="170" hidden="1" customWidth="1"/>
    <col min="11521" max="11521" width="10.7109375" style="170" customWidth="1"/>
    <col min="11522" max="11522" width="1.42578125" style="170" customWidth="1"/>
    <col min="11523" max="11523" width="8.140625" style="170" customWidth="1"/>
    <col min="11524" max="11524" width="0" style="170" hidden="1" customWidth="1"/>
    <col min="11525" max="11525" width="10.7109375" style="170" customWidth="1"/>
    <col min="11526" max="11526" width="2.140625" style="170" customWidth="1"/>
    <col min="11527" max="11527" width="8.28515625" style="170" customWidth="1"/>
    <col min="11528" max="11528" width="0" style="170" hidden="1" customWidth="1"/>
    <col min="11529" max="11529" width="10.7109375" style="170" customWidth="1"/>
    <col min="11530" max="11530" width="1.85546875" style="170" customWidth="1"/>
    <col min="11531" max="11531" width="8.28515625" style="170" customWidth="1"/>
    <col min="11532" max="11532" width="0" style="170" hidden="1" customWidth="1"/>
    <col min="11533" max="11533" width="10.7109375" style="170" customWidth="1"/>
    <col min="11534" max="11534" width="1.140625" style="170" customWidth="1"/>
    <col min="11535" max="11535" width="6.7109375" style="170" customWidth="1"/>
    <col min="11536" max="11536" width="4" style="170" customWidth="1"/>
    <col min="11537" max="11770" width="9.140625" style="170"/>
    <col min="11771" max="11771" width="2" style="170" customWidth="1"/>
    <col min="11772" max="11772" width="0" style="170" hidden="1" customWidth="1"/>
    <col min="11773" max="11773" width="10.7109375" style="170" customWidth="1"/>
    <col min="11774" max="11774" width="5.7109375" style="170" customWidth="1"/>
    <col min="11775" max="11775" width="3.42578125" style="170" customWidth="1"/>
    <col min="11776" max="11776" width="0" style="170" hidden="1" customWidth="1"/>
    <col min="11777" max="11777" width="10.7109375" style="170" customWidth="1"/>
    <col min="11778" max="11778" width="1.42578125" style="170" customWidth="1"/>
    <col min="11779" max="11779" width="8.140625" style="170" customWidth="1"/>
    <col min="11780" max="11780" width="0" style="170" hidden="1" customWidth="1"/>
    <col min="11781" max="11781" width="10.7109375" style="170" customWidth="1"/>
    <col min="11782" max="11782" width="2.140625" style="170" customWidth="1"/>
    <col min="11783" max="11783" width="8.28515625" style="170" customWidth="1"/>
    <col min="11784" max="11784" width="0" style="170" hidden="1" customWidth="1"/>
    <col min="11785" max="11785" width="10.7109375" style="170" customWidth="1"/>
    <col min="11786" max="11786" width="1.85546875" style="170" customWidth="1"/>
    <col min="11787" max="11787" width="8.28515625" style="170" customWidth="1"/>
    <col min="11788" max="11788" width="0" style="170" hidden="1" customWidth="1"/>
    <col min="11789" max="11789" width="10.7109375" style="170" customWidth="1"/>
    <col min="11790" max="11790" width="1.140625" style="170" customWidth="1"/>
    <col min="11791" max="11791" width="6.7109375" style="170" customWidth="1"/>
    <col min="11792" max="11792" width="4" style="170" customWidth="1"/>
    <col min="11793" max="12026" width="9.140625" style="170"/>
    <col min="12027" max="12027" width="2" style="170" customWidth="1"/>
    <col min="12028" max="12028" width="0" style="170" hidden="1" customWidth="1"/>
    <col min="12029" max="12029" width="10.7109375" style="170" customWidth="1"/>
    <col min="12030" max="12030" width="5.7109375" style="170" customWidth="1"/>
    <col min="12031" max="12031" width="3.42578125" style="170" customWidth="1"/>
    <col min="12032" max="12032" width="0" style="170" hidden="1" customWidth="1"/>
    <col min="12033" max="12033" width="10.7109375" style="170" customWidth="1"/>
    <col min="12034" max="12034" width="1.42578125" style="170" customWidth="1"/>
    <col min="12035" max="12035" width="8.140625" style="170" customWidth="1"/>
    <col min="12036" max="12036" width="0" style="170" hidden="1" customWidth="1"/>
    <col min="12037" max="12037" width="10.7109375" style="170" customWidth="1"/>
    <col min="12038" max="12038" width="2.140625" style="170" customWidth="1"/>
    <col min="12039" max="12039" width="8.28515625" style="170" customWidth="1"/>
    <col min="12040" max="12040" width="0" style="170" hidden="1" customWidth="1"/>
    <col min="12041" max="12041" width="10.7109375" style="170" customWidth="1"/>
    <col min="12042" max="12042" width="1.85546875" style="170" customWidth="1"/>
    <col min="12043" max="12043" width="8.28515625" style="170" customWidth="1"/>
    <col min="12044" max="12044" width="0" style="170" hidden="1" customWidth="1"/>
    <col min="12045" max="12045" width="10.7109375" style="170" customWidth="1"/>
    <col min="12046" max="12046" width="1.140625" style="170" customWidth="1"/>
    <col min="12047" max="12047" width="6.7109375" style="170" customWidth="1"/>
    <col min="12048" max="12048" width="4" style="170" customWidth="1"/>
    <col min="12049" max="12282" width="9.140625" style="170"/>
    <col min="12283" max="12283" width="2" style="170" customWidth="1"/>
    <col min="12284" max="12284" width="0" style="170" hidden="1" customWidth="1"/>
    <col min="12285" max="12285" width="10.7109375" style="170" customWidth="1"/>
    <col min="12286" max="12286" width="5.7109375" style="170" customWidth="1"/>
    <col min="12287" max="12287" width="3.42578125" style="170" customWidth="1"/>
    <col min="12288" max="12288" width="0" style="170" hidden="1" customWidth="1"/>
    <col min="12289" max="12289" width="10.7109375" style="170" customWidth="1"/>
    <col min="12290" max="12290" width="1.42578125" style="170" customWidth="1"/>
    <col min="12291" max="12291" width="8.140625" style="170" customWidth="1"/>
    <col min="12292" max="12292" width="0" style="170" hidden="1" customWidth="1"/>
    <col min="12293" max="12293" width="10.7109375" style="170" customWidth="1"/>
    <col min="12294" max="12294" width="2.140625" style="170" customWidth="1"/>
    <col min="12295" max="12295" width="8.28515625" style="170" customWidth="1"/>
    <col min="12296" max="12296" width="0" style="170" hidden="1" customWidth="1"/>
    <col min="12297" max="12297" width="10.7109375" style="170" customWidth="1"/>
    <col min="12298" max="12298" width="1.85546875" style="170" customWidth="1"/>
    <col min="12299" max="12299" width="8.28515625" style="170" customWidth="1"/>
    <col min="12300" max="12300" width="0" style="170" hidden="1" customWidth="1"/>
    <col min="12301" max="12301" width="10.7109375" style="170" customWidth="1"/>
    <col min="12302" max="12302" width="1.140625" style="170" customWidth="1"/>
    <col min="12303" max="12303" width="6.7109375" style="170" customWidth="1"/>
    <col min="12304" max="12304" width="4" style="170" customWidth="1"/>
    <col min="12305" max="12538" width="9.140625" style="170"/>
    <col min="12539" max="12539" width="2" style="170" customWidth="1"/>
    <col min="12540" max="12540" width="0" style="170" hidden="1" customWidth="1"/>
    <col min="12541" max="12541" width="10.7109375" style="170" customWidth="1"/>
    <col min="12542" max="12542" width="5.7109375" style="170" customWidth="1"/>
    <col min="12543" max="12543" width="3.42578125" style="170" customWidth="1"/>
    <col min="12544" max="12544" width="0" style="170" hidden="1" customWidth="1"/>
    <col min="12545" max="12545" width="10.7109375" style="170" customWidth="1"/>
    <col min="12546" max="12546" width="1.42578125" style="170" customWidth="1"/>
    <col min="12547" max="12547" width="8.140625" style="170" customWidth="1"/>
    <col min="12548" max="12548" width="0" style="170" hidden="1" customWidth="1"/>
    <col min="12549" max="12549" width="10.7109375" style="170" customWidth="1"/>
    <col min="12550" max="12550" width="2.140625" style="170" customWidth="1"/>
    <col min="12551" max="12551" width="8.28515625" style="170" customWidth="1"/>
    <col min="12552" max="12552" width="0" style="170" hidden="1" customWidth="1"/>
    <col min="12553" max="12553" width="10.7109375" style="170" customWidth="1"/>
    <col min="12554" max="12554" width="1.85546875" style="170" customWidth="1"/>
    <col min="12555" max="12555" width="8.28515625" style="170" customWidth="1"/>
    <col min="12556" max="12556" width="0" style="170" hidden="1" customWidth="1"/>
    <col min="12557" max="12557" width="10.7109375" style="170" customWidth="1"/>
    <col min="12558" max="12558" width="1.140625" style="170" customWidth="1"/>
    <col min="12559" max="12559" width="6.7109375" style="170" customWidth="1"/>
    <col min="12560" max="12560" width="4" style="170" customWidth="1"/>
    <col min="12561" max="12794" width="9.140625" style="170"/>
    <col min="12795" max="12795" width="2" style="170" customWidth="1"/>
    <col min="12796" max="12796" width="0" style="170" hidden="1" customWidth="1"/>
    <col min="12797" max="12797" width="10.7109375" style="170" customWidth="1"/>
    <col min="12798" max="12798" width="5.7109375" style="170" customWidth="1"/>
    <col min="12799" max="12799" width="3.42578125" style="170" customWidth="1"/>
    <col min="12800" max="12800" width="0" style="170" hidden="1" customWidth="1"/>
    <col min="12801" max="12801" width="10.7109375" style="170" customWidth="1"/>
    <col min="12802" max="12802" width="1.42578125" style="170" customWidth="1"/>
    <col min="12803" max="12803" width="8.140625" style="170" customWidth="1"/>
    <col min="12804" max="12804" width="0" style="170" hidden="1" customWidth="1"/>
    <col min="12805" max="12805" width="10.7109375" style="170" customWidth="1"/>
    <col min="12806" max="12806" width="2.140625" style="170" customWidth="1"/>
    <col min="12807" max="12807" width="8.28515625" style="170" customWidth="1"/>
    <col min="12808" max="12808" width="0" style="170" hidden="1" customWidth="1"/>
    <col min="12809" max="12809" width="10.7109375" style="170" customWidth="1"/>
    <col min="12810" max="12810" width="1.85546875" style="170" customWidth="1"/>
    <col min="12811" max="12811" width="8.28515625" style="170" customWidth="1"/>
    <col min="12812" max="12812" width="0" style="170" hidden="1" customWidth="1"/>
    <col min="12813" max="12813" width="10.7109375" style="170" customWidth="1"/>
    <col min="12814" max="12814" width="1.140625" style="170" customWidth="1"/>
    <col min="12815" max="12815" width="6.7109375" style="170" customWidth="1"/>
    <col min="12816" max="12816" width="4" style="170" customWidth="1"/>
    <col min="12817" max="13050" width="9.140625" style="170"/>
    <col min="13051" max="13051" width="2" style="170" customWidth="1"/>
    <col min="13052" max="13052" width="0" style="170" hidden="1" customWidth="1"/>
    <col min="13053" max="13053" width="10.7109375" style="170" customWidth="1"/>
    <col min="13054" max="13054" width="5.7109375" style="170" customWidth="1"/>
    <col min="13055" max="13055" width="3.42578125" style="170" customWidth="1"/>
    <col min="13056" max="13056" width="0" style="170" hidden="1" customWidth="1"/>
    <col min="13057" max="13057" width="10.7109375" style="170" customWidth="1"/>
    <col min="13058" max="13058" width="1.42578125" style="170" customWidth="1"/>
    <col min="13059" max="13059" width="8.140625" style="170" customWidth="1"/>
    <col min="13060" max="13060" width="0" style="170" hidden="1" customWidth="1"/>
    <col min="13061" max="13061" width="10.7109375" style="170" customWidth="1"/>
    <col min="13062" max="13062" width="2.140625" style="170" customWidth="1"/>
    <col min="13063" max="13063" width="8.28515625" style="170" customWidth="1"/>
    <col min="13064" max="13064" width="0" style="170" hidden="1" customWidth="1"/>
    <col min="13065" max="13065" width="10.7109375" style="170" customWidth="1"/>
    <col min="13066" max="13066" width="1.85546875" style="170" customWidth="1"/>
    <col min="13067" max="13067" width="8.28515625" style="170" customWidth="1"/>
    <col min="13068" max="13068" width="0" style="170" hidden="1" customWidth="1"/>
    <col min="13069" max="13069" width="10.7109375" style="170" customWidth="1"/>
    <col min="13070" max="13070" width="1.140625" style="170" customWidth="1"/>
    <col min="13071" max="13071" width="6.7109375" style="170" customWidth="1"/>
    <col min="13072" max="13072" width="4" style="170" customWidth="1"/>
    <col min="13073" max="13306" width="9.140625" style="170"/>
    <col min="13307" max="13307" width="2" style="170" customWidth="1"/>
    <col min="13308" max="13308" width="0" style="170" hidden="1" customWidth="1"/>
    <col min="13309" max="13309" width="10.7109375" style="170" customWidth="1"/>
    <col min="13310" max="13310" width="5.7109375" style="170" customWidth="1"/>
    <col min="13311" max="13311" width="3.42578125" style="170" customWidth="1"/>
    <col min="13312" max="13312" width="0" style="170" hidden="1" customWidth="1"/>
    <col min="13313" max="13313" width="10.7109375" style="170" customWidth="1"/>
    <col min="13314" max="13314" width="1.42578125" style="170" customWidth="1"/>
    <col min="13315" max="13315" width="8.140625" style="170" customWidth="1"/>
    <col min="13316" max="13316" width="0" style="170" hidden="1" customWidth="1"/>
    <col min="13317" max="13317" width="10.7109375" style="170" customWidth="1"/>
    <col min="13318" max="13318" width="2.140625" style="170" customWidth="1"/>
    <col min="13319" max="13319" width="8.28515625" style="170" customWidth="1"/>
    <col min="13320" max="13320" width="0" style="170" hidden="1" customWidth="1"/>
    <col min="13321" max="13321" width="10.7109375" style="170" customWidth="1"/>
    <col min="13322" max="13322" width="1.85546875" style="170" customWidth="1"/>
    <col min="13323" max="13323" width="8.28515625" style="170" customWidth="1"/>
    <col min="13324" max="13324" width="0" style="170" hidden="1" customWidth="1"/>
    <col min="13325" max="13325" width="10.7109375" style="170" customWidth="1"/>
    <col min="13326" max="13326" width="1.140625" style="170" customWidth="1"/>
    <col min="13327" max="13327" width="6.7109375" style="170" customWidth="1"/>
    <col min="13328" max="13328" width="4" style="170" customWidth="1"/>
    <col min="13329" max="13562" width="9.140625" style="170"/>
    <col min="13563" max="13563" width="2" style="170" customWidth="1"/>
    <col min="13564" max="13564" width="0" style="170" hidden="1" customWidth="1"/>
    <col min="13565" max="13565" width="10.7109375" style="170" customWidth="1"/>
    <col min="13566" max="13566" width="5.7109375" style="170" customWidth="1"/>
    <col min="13567" max="13567" width="3.42578125" style="170" customWidth="1"/>
    <col min="13568" max="13568" width="0" style="170" hidden="1" customWidth="1"/>
    <col min="13569" max="13569" width="10.7109375" style="170" customWidth="1"/>
    <col min="13570" max="13570" width="1.42578125" style="170" customWidth="1"/>
    <col min="13571" max="13571" width="8.140625" style="170" customWidth="1"/>
    <col min="13572" max="13572" width="0" style="170" hidden="1" customWidth="1"/>
    <col min="13573" max="13573" width="10.7109375" style="170" customWidth="1"/>
    <col min="13574" max="13574" width="2.140625" style="170" customWidth="1"/>
    <col min="13575" max="13575" width="8.28515625" style="170" customWidth="1"/>
    <col min="13576" max="13576" width="0" style="170" hidden="1" customWidth="1"/>
    <col min="13577" max="13577" width="10.7109375" style="170" customWidth="1"/>
    <col min="13578" max="13578" width="1.85546875" style="170" customWidth="1"/>
    <col min="13579" max="13579" width="8.28515625" style="170" customWidth="1"/>
    <col min="13580" max="13580" width="0" style="170" hidden="1" customWidth="1"/>
    <col min="13581" max="13581" width="10.7109375" style="170" customWidth="1"/>
    <col min="13582" max="13582" width="1.140625" style="170" customWidth="1"/>
    <col min="13583" max="13583" width="6.7109375" style="170" customWidth="1"/>
    <col min="13584" max="13584" width="4" style="170" customWidth="1"/>
    <col min="13585" max="13818" width="9.140625" style="170"/>
    <col min="13819" max="13819" width="2" style="170" customWidth="1"/>
    <col min="13820" max="13820" width="0" style="170" hidden="1" customWidth="1"/>
    <col min="13821" max="13821" width="10.7109375" style="170" customWidth="1"/>
    <col min="13822" max="13822" width="5.7109375" style="170" customWidth="1"/>
    <col min="13823" max="13823" width="3.42578125" style="170" customWidth="1"/>
    <col min="13824" max="13824" width="0" style="170" hidden="1" customWidth="1"/>
    <col min="13825" max="13825" width="10.7109375" style="170" customWidth="1"/>
    <col min="13826" max="13826" width="1.42578125" style="170" customWidth="1"/>
    <col min="13827" max="13827" width="8.140625" style="170" customWidth="1"/>
    <col min="13828" max="13828" width="0" style="170" hidden="1" customWidth="1"/>
    <col min="13829" max="13829" width="10.7109375" style="170" customWidth="1"/>
    <col min="13830" max="13830" width="2.140625" style="170" customWidth="1"/>
    <col min="13831" max="13831" width="8.28515625" style="170" customWidth="1"/>
    <col min="13832" max="13832" width="0" style="170" hidden="1" customWidth="1"/>
    <col min="13833" max="13833" width="10.7109375" style="170" customWidth="1"/>
    <col min="13834" max="13834" width="1.85546875" style="170" customWidth="1"/>
    <col min="13835" max="13835" width="8.28515625" style="170" customWidth="1"/>
    <col min="13836" max="13836" width="0" style="170" hidden="1" customWidth="1"/>
    <col min="13837" max="13837" width="10.7109375" style="170" customWidth="1"/>
    <col min="13838" max="13838" width="1.140625" style="170" customWidth="1"/>
    <col min="13839" max="13839" width="6.7109375" style="170" customWidth="1"/>
    <col min="13840" max="13840" width="4" style="170" customWidth="1"/>
    <col min="13841" max="14074" width="9.140625" style="170"/>
    <col min="14075" max="14075" width="2" style="170" customWidth="1"/>
    <col min="14076" max="14076" width="0" style="170" hidden="1" customWidth="1"/>
    <col min="14077" max="14077" width="10.7109375" style="170" customWidth="1"/>
    <col min="14078" max="14078" width="5.7109375" style="170" customWidth="1"/>
    <col min="14079" max="14079" width="3.42578125" style="170" customWidth="1"/>
    <col min="14080" max="14080" width="0" style="170" hidden="1" customWidth="1"/>
    <col min="14081" max="14081" width="10.7109375" style="170" customWidth="1"/>
    <col min="14082" max="14082" width="1.42578125" style="170" customWidth="1"/>
    <col min="14083" max="14083" width="8.140625" style="170" customWidth="1"/>
    <col min="14084" max="14084" width="0" style="170" hidden="1" customWidth="1"/>
    <col min="14085" max="14085" width="10.7109375" style="170" customWidth="1"/>
    <col min="14086" max="14086" width="2.140625" style="170" customWidth="1"/>
    <col min="14087" max="14087" width="8.28515625" style="170" customWidth="1"/>
    <col min="14088" max="14088" width="0" style="170" hidden="1" customWidth="1"/>
    <col min="14089" max="14089" width="10.7109375" style="170" customWidth="1"/>
    <col min="14090" max="14090" width="1.85546875" style="170" customWidth="1"/>
    <col min="14091" max="14091" width="8.28515625" style="170" customWidth="1"/>
    <col min="14092" max="14092" width="0" style="170" hidden="1" customWidth="1"/>
    <col min="14093" max="14093" width="10.7109375" style="170" customWidth="1"/>
    <col min="14094" max="14094" width="1.140625" style="170" customWidth="1"/>
    <col min="14095" max="14095" width="6.7109375" style="170" customWidth="1"/>
    <col min="14096" max="14096" width="4" style="170" customWidth="1"/>
    <col min="14097" max="14330" width="9.140625" style="170"/>
    <col min="14331" max="14331" width="2" style="170" customWidth="1"/>
    <col min="14332" max="14332" width="0" style="170" hidden="1" customWidth="1"/>
    <col min="14333" max="14333" width="10.7109375" style="170" customWidth="1"/>
    <col min="14334" max="14334" width="5.7109375" style="170" customWidth="1"/>
    <col min="14335" max="14335" width="3.42578125" style="170" customWidth="1"/>
    <col min="14336" max="14336" width="0" style="170" hidden="1" customWidth="1"/>
    <col min="14337" max="14337" width="10.7109375" style="170" customWidth="1"/>
    <col min="14338" max="14338" width="1.42578125" style="170" customWidth="1"/>
    <col min="14339" max="14339" width="8.140625" style="170" customWidth="1"/>
    <col min="14340" max="14340" width="0" style="170" hidden="1" customWidth="1"/>
    <col min="14341" max="14341" width="10.7109375" style="170" customWidth="1"/>
    <col min="14342" max="14342" width="2.140625" style="170" customWidth="1"/>
    <col min="14343" max="14343" width="8.28515625" style="170" customWidth="1"/>
    <col min="14344" max="14344" width="0" style="170" hidden="1" customWidth="1"/>
    <col min="14345" max="14345" width="10.7109375" style="170" customWidth="1"/>
    <col min="14346" max="14346" width="1.85546875" style="170" customWidth="1"/>
    <col min="14347" max="14347" width="8.28515625" style="170" customWidth="1"/>
    <col min="14348" max="14348" width="0" style="170" hidden="1" customWidth="1"/>
    <col min="14349" max="14349" width="10.7109375" style="170" customWidth="1"/>
    <col min="14350" max="14350" width="1.140625" style="170" customWidth="1"/>
    <col min="14351" max="14351" width="6.7109375" style="170" customWidth="1"/>
    <col min="14352" max="14352" width="4" style="170" customWidth="1"/>
    <col min="14353" max="14586" width="9.140625" style="170"/>
    <col min="14587" max="14587" width="2" style="170" customWidth="1"/>
    <col min="14588" max="14588" width="0" style="170" hidden="1" customWidth="1"/>
    <col min="14589" max="14589" width="10.7109375" style="170" customWidth="1"/>
    <col min="14590" max="14590" width="5.7109375" style="170" customWidth="1"/>
    <col min="14591" max="14591" width="3.42578125" style="170" customWidth="1"/>
    <col min="14592" max="14592" width="0" style="170" hidden="1" customWidth="1"/>
    <col min="14593" max="14593" width="10.7109375" style="170" customWidth="1"/>
    <col min="14594" max="14594" width="1.42578125" style="170" customWidth="1"/>
    <col min="14595" max="14595" width="8.140625" style="170" customWidth="1"/>
    <col min="14596" max="14596" width="0" style="170" hidden="1" customWidth="1"/>
    <col min="14597" max="14597" width="10.7109375" style="170" customWidth="1"/>
    <col min="14598" max="14598" width="2.140625" style="170" customWidth="1"/>
    <col min="14599" max="14599" width="8.28515625" style="170" customWidth="1"/>
    <col min="14600" max="14600" width="0" style="170" hidden="1" customWidth="1"/>
    <col min="14601" max="14601" width="10.7109375" style="170" customWidth="1"/>
    <col min="14602" max="14602" width="1.85546875" style="170" customWidth="1"/>
    <col min="14603" max="14603" width="8.28515625" style="170" customWidth="1"/>
    <col min="14604" max="14604" width="0" style="170" hidden="1" customWidth="1"/>
    <col min="14605" max="14605" width="10.7109375" style="170" customWidth="1"/>
    <col min="14606" max="14606" width="1.140625" style="170" customWidth="1"/>
    <col min="14607" max="14607" width="6.7109375" style="170" customWidth="1"/>
    <col min="14608" max="14608" width="4" style="170" customWidth="1"/>
    <col min="14609" max="14842" width="9.140625" style="170"/>
    <col min="14843" max="14843" width="2" style="170" customWidth="1"/>
    <col min="14844" max="14844" width="0" style="170" hidden="1" customWidth="1"/>
    <col min="14845" max="14845" width="10.7109375" style="170" customWidth="1"/>
    <col min="14846" max="14846" width="5.7109375" style="170" customWidth="1"/>
    <col min="14847" max="14847" width="3.42578125" style="170" customWidth="1"/>
    <col min="14848" max="14848" width="0" style="170" hidden="1" customWidth="1"/>
    <col min="14849" max="14849" width="10.7109375" style="170" customWidth="1"/>
    <col min="14850" max="14850" width="1.42578125" style="170" customWidth="1"/>
    <col min="14851" max="14851" width="8.140625" style="170" customWidth="1"/>
    <col min="14852" max="14852" width="0" style="170" hidden="1" customWidth="1"/>
    <col min="14853" max="14853" width="10.7109375" style="170" customWidth="1"/>
    <col min="14854" max="14854" width="2.140625" style="170" customWidth="1"/>
    <col min="14855" max="14855" width="8.28515625" style="170" customWidth="1"/>
    <col min="14856" max="14856" width="0" style="170" hidden="1" customWidth="1"/>
    <col min="14857" max="14857" width="10.7109375" style="170" customWidth="1"/>
    <col min="14858" max="14858" width="1.85546875" style="170" customWidth="1"/>
    <col min="14859" max="14859" width="8.28515625" style="170" customWidth="1"/>
    <col min="14860" max="14860" width="0" style="170" hidden="1" customWidth="1"/>
    <col min="14861" max="14861" width="10.7109375" style="170" customWidth="1"/>
    <col min="14862" max="14862" width="1.140625" style="170" customWidth="1"/>
    <col min="14863" max="14863" width="6.7109375" style="170" customWidth="1"/>
    <col min="14864" max="14864" width="4" style="170" customWidth="1"/>
    <col min="14865" max="15098" width="9.140625" style="170"/>
    <col min="15099" max="15099" width="2" style="170" customWidth="1"/>
    <col min="15100" max="15100" width="0" style="170" hidden="1" customWidth="1"/>
    <col min="15101" max="15101" width="10.7109375" style="170" customWidth="1"/>
    <col min="15102" max="15102" width="5.7109375" style="170" customWidth="1"/>
    <col min="15103" max="15103" width="3.42578125" style="170" customWidth="1"/>
    <col min="15104" max="15104" width="0" style="170" hidden="1" customWidth="1"/>
    <col min="15105" max="15105" width="10.7109375" style="170" customWidth="1"/>
    <col min="15106" max="15106" width="1.42578125" style="170" customWidth="1"/>
    <col min="15107" max="15107" width="8.140625" style="170" customWidth="1"/>
    <col min="15108" max="15108" width="0" style="170" hidden="1" customWidth="1"/>
    <col min="15109" max="15109" width="10.7109375" style="170" customWidth="1"/>
    <col min="15110" max="15110" width="2.140625" style="170" customWidth="1"/>
    <col min="15111" max="15111" width="8.28515625" style="170" customWidth="1"/>
    <col min="15112" max="15112" width="0" style="170" hidden="1" customWidth="1"/>
    <col min="15113" max="15113" width="10.7109375" style="170" customWidth="1"/>
    <col min="15114" max="15114" width="1.85546875" style="170" customWidth="1"/>
    <col min="15115" max="15115" width="8.28515625" style="170" customWidth="1"/>
    <col min="15116" max="15116" width="0" style="170" hidden="1" customWidth="1"/>
    <col min="15117" max="15117" width="10.7109375" style="170" customWidth="1"/>
    <col min="15118" max="15118" width="1.140625" style="170" customWidth="1"/>
    <col min="15119" max="15119" width="6.7109375" style="170" customWidth="1"/>
    <col min="15120" max="15120" width="4" style="170" customWidth="1"/>
    <col min="15121" max="15354" width="9.140625" style="170"/>
    <col min="15355" max="15355" width="2" style="170" customWidth="1"/>
    <col min="15356" max="15356" width="0" style="170" hidden="1" customWidth="1"/>
    <col min="15357" max="15357" width="10.7109375" style="170" customWidth="1"/>
    <col min="15358" max="15358" width="5.7109375" style="170" customWidth="1"/>
    <col min="15359" max="15359" width="3.42578125" style="170" customWidth="1"/>
    <col min="15360" max="15360" width="0" style="170" hidden="1" customWidth="1"/>
    <col min="15361" max="15361" width="10.7109375" style="170" customWidth="1"/>
    <col min="15362" max="15362" width="1.42578125" style="170" customWidth="1"/>
    <col min="15363" max="15363" width="8.140625" style="170" customWidth="1"/>
    <col min="15364" max="15364" width="0" style="170" hidden="1" customWidth="1"/>
    <col min="15365" max="15365" width="10.7109375" style="170" customWidth="1"/>
    <col min="15366" max="15366" width="2.140625" style="170" customWidth="1"/>
    <col min="15367" max="15367" width="8.28515625" style="170" customWidth="1"/>
    <col min="15368" max="15368" width="0" style="170" hidden="1" customWidth="1"/>
    <col min="15369" max="15369" width="10.7109375" style="170" customWidth="1"/>
    <col min="15370" max="15370" width="1.85546875" style="170" customWidth="1"/>
    <col min="15371" max="15371" width="8.28515625" style="170" customWidth="1"/>
    <col min="15372" max="15372" width="0" style="170" hidden="1" customWidth="1"/>
    <col min="15373" max="15373" width="10.7109375" style="170" customWidth="1"/>
    <col min="15374" max="15374" width="1.140625" style="170" customWidth="1"/>
    <col min="15375" max="15375" width="6.7109375" style="170" customWidth="1"/>
    <col min="15376" max="15376" width="4" style="170" customWidth="1"/>
    <col min="15377" max="15610" width="9.140625" style="170"/>
    <col min="15611" max="15611" width="2" style="170" customWidth="1"/>
    <col min="15612" max="15612" width="0" style="170" hidden="1" customWidth="1"/>
    <col min="15613" max="15613" width="10.7109375" style="170" customWidth="1"/>
    <col min="15614" max="15614" width="5.7109375" style="170" customWidth="1"/>
    <col min="15615" max="15615" width="3.42578125" style="170" customWidth="1"/>
    <col min="15616" max="15616" width="0" style="170" hidden="1" customWidth="1"/>
    <col min="15617" max="15617" width="10.7109375" style="170" customWidth="1"/>
    <col min="15618" max="15618" width="1.42578125" style="170" customWidth="1"/>
    <col min="15619" max="15619" width="8.140625" style="170" customWidth="1"/>
    <col min="15620" max="15620" width="0" style="170" hidden="1" customWidth="1"/>
    <col min="15621" max="15621" width="10.7109375" style="170" customWidth="1"/>
    <col min="15622" max="15622" width="2.140625" style="170" customWidth="1"/>
    <col min="15623" max="15623" width="8.28515625" style="170" customWidth="1"/>
    <col min="15624" max="15624" width="0" style="170" hidden="1" customWidth="1"/>
    <col min="15625" max="15625" width="10.7109375" style="170" customWidth="1"/>
    <col min="15626" max="15626" width="1.85546875" style="170" customWidth="1"/>
    <col min="15627" max="15627" width="8.28515625" style="170" customWidth="1"/>
    <col min="15628" max="15628" width="0" style="170" hidden="1" customWidth="1"/>
    <col min="15629" max="15629" width="10.7109375" style="170" customWidth="1"/>
    <col min="15630" max="15630" width="1.140625" style="170" customWidth="1"/>
    <col min="15631" max="15631" width="6.7109375" style="170" customWidth="1"/>
    <col min="15632" max="15632" width="4" style="170" customWidth="1"/>
    <col min="15633" max="15866" width="9.140625" style="170"/>
    <col min="15867" max="15867" width="2" style="170" customWidth="1"/>
    <col min="15868" max="15868" width="0" style="170" hidden="1" customWidth="1"/>
    <col min="15869" max="15869" width="10.7109375" style="170" customWidth="1"/>
    <col min="15870" max="15870" width="5.7109375" style="170" customWidth="1"/>
    <col min="15871" max="15871" width="3.42578125" style="170" customWidth="1"/>
    <col min="15872" max="15872" width="0" style="170" hidden="1" customWidth="1"/>
    <col min="15873" max="15873" width="10.7109375" style="170" customWidth="1"/>
    <col min="15874" max="15874" width="1.42578125" style="170" customWidth="1"/>
    <col min="15875" max="15875" width="8.140625" style="170" customWidth="1"/>
    <col min="15876" max="15876" width="0" style="170" hidden="1" customWidth="1"/>
    <col min="15877" max="15877" width="10.7109375" style="170" customWidth="1"/>
    <col min="15878" max="15878" width="2.140625" style="170" customWidth="1"/>
    <col min="15879" max="15879" width="8.28515625" style="170" customWidth="1"/>
    <col min="15880" max="15880" width="0" style="170" hidden="1" customWidth="1"/>
    <col min="15881" max="15881" width="10.7109375" style="170" customWidth="1"/>
    <col min="15882" max="15882" width="1.85546875" style="170" customWidth="1"/>
    <col min="15883" max="15883" width="8.28515625" style="170" customWidth="1"/>
    <col min="15884" max="15884" width="0" style="170" hidden="1" customWidth="1"/>
    <col min="15885" max="15885" width="10.7109375" style="170" customWidth="1"/>
    <col min="15886" max="15886" width="1.140625" style="170" customWidth="1"/>
    <col min="15887" max="15887" width="6.7109375" style="170" customWidth="1"/>
    <col min="15888" max="15888" width="4" style="170" customWidth="1"/>
    <col min="15889" max="16122" width="9.140625" style="170"/>
    <col min="16123" max="16123" width="2" style="170" customWidth="1"/>
    <col min="16124" max="16124" width="0" style="170" hidden="1" customWidth="1"/>
    <col min="16125" max="16125" width="10.7109375" style="170" customWidth="1"/>
    <col min="16126" max="16126" width="5.7109375" style="170" customWidth="1"/>
    <col min="16127" max="16127" width="3.42578125" style="170" customWidth="1"/>
    <col min="16128" max="16128" width="0" style="170" hidden="1" customWidth="1"/>
    <col min="16129" max="16129" width="10.7109375" style="170" customWidth="1"/>
    <col min="16130" max="16130" width="1.42578125" style="170" customWidth="1"/>
    <col min="16131" max="16131" width="8.140625" style="170" customWidth="1"/>
    <col min="16132" max="16132" width="0" style="170" hidden="1" customWidth="1"/>
    <col min="16133" max="16133" width="10.7109375" style="170" customWidth="1"/>
    <col min="16134" max="16134" width="2.140625" style="170" customWidth="1"/>
    <col min="16135" max="16135" width="8.28515625" style="170" customWidth="1"/>
    <col min="16136" max="16136" width="0" style="170" hidden="1" customWidth="1"/>
    <col min="16137" max="16137" width="10.7109375" style="170" customWidth="1"/>
    <col min="16138" max="16138" width="1.85546875" style="170" customWidth="1"/>
    <col min="16139" max="16139" width="8.28515625" style="170" customWidth="1"/>
    <col min="16140" max="16140" width="0" style="170" hidden="1" customWidth="1"/>
    <col min="16141" max="16141" width="10.7109375" style="170" customWidth="1"/>
    <col min="16142" max="16142" width="1.140625" style="170" customWidth="1"/>
    <col min="16143" max="16143" width="6.7109375" style="170" customWidth="1"/>
    <col min="16144" max="16144" width="4" style="170" customWidth="1"/>
    <col min="16145" max="16384" width="9.140625" style="170"/>
  </cols>
  <sheetData>
    <row r="1" spans="1:24" ht="41.25" customHeight="1">
      <c r="A1" s="947"/>
      <c r="B1" s="947"/>
      <c r="C1" s="947"/>
      <c r="D1" s="947"/>
      <c r="E1" s="947"/>
      <c r="F1" s="947"/>
      <c r="G1" s="947"/>
      <c r="H1" s="947"/>
      <c r="I1" s="947"/>
      <c r="J1" s="947"/>
      <c r="K1" s="947"/>
      <c r="L1" s="947"/>
      <c r="M1" s="947"/>
      <c r="N1" s="947"/>
      <c r="O1" s="947"/>
      <c r="P1" s="947"/>
      <c r="Q1" s="947"/>
      <c r="R1" s="947"/>
      <c r="S1" s="947"/>
      <c r="W1" s="733"/>
    </row>
    <row r="2" spans="1:24">
      <c r="B2" s="653"/>
      <c r="C2" s="653"/>
      <c r="D2" s="653"/>
      <c r="E2" s="653"/>
      <c r="F2" s="653"/>
      <c r="G2" s="653"/>
      <c r="H2" s="653"/>
      <c r="I2" s="758"/>
      <c r="K2" s="653"/>
      <c r="L2" s="653"/>
      <c r="M2" s="653"/>
      <c r="N2" s="653"/>
      <c r="O2" s="653"/>
      <c r="P2" s="653"/>
      <c r="Q2" s="759"/>
      <c r="W2" s="733"/>
    </row>
    <row r="3" spans="1:24" ht="10.5" customHeight="1">
      <c r="A3" s="655"/>
      <c r="B3" s="657"/>
      <c r="C3" s="657"/>
      <c r="D3" s="657"/>
      <c r="E3" s="658"/>
      <c r="F3" s="658"/>
      <c r="G3" s="659"/>
      <c r="H3" s="660"/>
      <c r="I3" s="661"/>
      <c r="J3" s="659"/>
      <c r="K3" s="659"/>
      <c r="L3" s="659"/>
      <c r="M3" s="659"/>
      <c r="N3" s="659"/>
      <c r="O3" s="659"/>
      <c r="P3" s="659"/>
      <c r="Q3" s="760"/>
    </row>
    <row r="4" spans="1:24" ht="14.25" customHeight="1">
      <c r="A4" s="988"/>
      <c r="B4" s="988"/>
      <c r="C4" s="988"/>
      <c r="D4" s="988"/>
      <c r="E4" s="988"/>
      <c r="F4" s="988"/>
      <c r="G4" s="988"/>
      <c r="H4" s="988"/>
      <c r="I4" s="988"/>
      <c r="J4" s="988"/>
      <c r="K4" s="988"/>
      <c r="L4" s="988"/>
      <c r="M4" s="988"/>
      <c r="N4" s="988"/>
      <c r="O4" s="988"/>
      <c r="P4" s="988"/>
      <c r="Q4" s="761"/>
    </row>
    <row r="5" spans="1:24" ht="14.25" customHeight="1">
      <c r="A5" s="655"/>
      <c r="B5" s="664"/>
      <c r="C5" s="664"/>
      <c r="D5" s="664"/>
      <c r="E5" s="664"/>
      <c r="F5" s="664"/>
      <c r="G5" s="664"/>
      <c r="H5" s="664"/>
      <c r="I5" s="664"/>
      <c r="J5" s="664"/>
      <c r="K5" s="664"/>
      <c r="L5" s="664"/>
      <c r="M5" s="664"/>
      <c r="N5" s="664"/>
      <c r="O5" s="664"/>
      <c r="P5" s="664"/>
      <c r="Q5" s="762"/>
    </row>
    <row r="6" spans="1:24" ht="12" customHeight="1">
      <c r="A6" s="175" t="s">
        <v>49</v>
      </c>
      <c r="B6" s="992"/>
      <c r="C6" s="992"/>
      <c r="D6" s="992"/>
      <c r="E6" s="666"/>
      <c r="F6" s="179"/>
      <c r="G6" s="180"/>
      <c r="H6" s="181"/>
      <c r="I6" s="182"/>
      <c r="J6" s="180"/>
      <c r="K6" s="181"/>
      <c r="L6" s="182"/>
      <c r="M6" s="183"/>
      <c r="N6" s="185"/>
      <c r="O6" s="186"/>
      <c r="P6" s="187"/>
    </row>
    <row r="7" spans="1:24" ht="12" customHeight="1">
      <c r="A7" s="175"/>
      <c r="B7" s="261"/>
      <c r="C7" s="412"/>
      <c r="D7" s="189">
        <v>1</v>
      </c>
      <c r="E7" s="993"/>
      <c r="F7" s="993"/>
      <c r="G7" s="993"/>
      <c r="H7" s="945"/>
      <c r="I7" s="945"/>
      <c r="J7" s="945"/>
      <c r="K7" s="945"/>
      <c r="L7" s="945"/>
      <c r="M7" s="945"/>
      <c r="N7" s="945"/>
      <c r="O7" s="945"/>
      <c r="P7" s="945"/>
    </row>
    <row r="8" spans="1:24" ht="12" customHeight="1">
      <c r="A8" s="175" t="s">
        <v>51</v>
      </c>
      <c r="B8" s="992"/>
      <c r="C8" s="992"/>
      <c r="D8" s="994"/>
      <c r="E8" s="690"/>
      <c r="F8" s="192" t="s">
        <v>7</v>
      </c>
      <c r="G8" s="193"/>
      <c r="H8" s="195"/>
      <c r="I8" s="195"/>
      <c r="J8" s="196"/>
      <c r="K8" s="198"/>
      <c r="L8" s="199"/>
      <c r="M8" s="196"/>
      <c r="N8" s="200"/>
      <c r="O8" s="201"/>
      <c r="P8" s="202"/>
    </row>
    <row r="9" spans="1:24" ht="12" customHeight="1">
      <c r="A9" s="203"/>
      <c r="B9" s="204"/>
      <c r="C9" s="205"/>
      <c r="D9" s="206"/>
      <c r="E9" s="942"/>
      <c r="F9" s="942"/>
      <c r="G9" s="207"/>
      <c r="H9" s="993"/>
      <c r="I9" s="993"/>
      <c r="J9" s="993"/>
      <c r="K9" s="209"/>
      <c r="L9" s="210"/>
      <c r="M9" s="196"/>
      <c r="N9" s="200"/>
      <c r="O9" s="201"/>
      <c r="P9" s="196"/>
    </row>
    <row r="10" spans="1:24" ht="12" customHeight="1">
      <c r="A10" s="175" t="s">
        <v>54</v>
      </c>
      <c r="B10" s="992"/>
      <c r="C10" s="992"/>
      <c r="D10" s="992"/>
      <c r="E10" s="937"/>
      <c r="F10" s="937"/>
      <c r="G10" s="211">
        <v>17</v>
      </c>
      <c r="H10" s="191"/>
      <c r="I10" s="212" t="s">
        <v>7</v>
      </c>
      <c r="J10" s="193"/>
      <c r="K10" s="195"/>
      <c r="L10" s="195"/>
      <c r="M10" s="196"/>
      <c r="N10" s="200"/>
      <c r="O10" s="201"/>
      <c r="P10" s="196"/>
    </row>
    <row r="11" spans="1:24" ht="12" customHeight="1">
      <c r="A11" s="175"/>
      <c r="B11" s="261"/>
      <c r="C11" s="412"/>
      <c r="D11" s="189">
        <v>2</v>
      </c>
      <c r="E11" s="995"/>
      <c r="F11" s="993"/>
      <c r="G11" s="996"/>
      <c r="H11" s="210"/>
      <c r="I11" s="210"/>
      <c r="J11" s="207"/>
      <c r="K11" s="199"/>
      <c r="L11" s="199"/>
      <c r="M11" s="196"/>
      <c r="N11" s="200"/>
      <c r="O11" s="201"/>
      <c r="P11" s="196"/>
    </row>
    <row r="12" spans="1:24" ht="12" customHeight="1">
      <c r="A12" s="175" t="s">
        <v>58</v>
      </c>
      <c r="B12" s="992"/>
      <c r="C12" s="992"/>
      <c r="D12" s="994"/>
      <c r="E12" s="214"/>
      <c r="F12" s="212" t="s">
        <v>7</v>
      </c>
      <c r="G12" s="215"/>
      <c r="H12" s="216"/>
      <c r="I12" s="195"/>
      <c r="J12" s="207"/>
      <c r="K12" s="199"/>
      <c r="L12" s="199"/>
      <c r="M12" s="196"/>
      <c r="N12" s="200"/>
      <c r="O12" s="201"/>
      <c r="P12" s="196"/>
      <c r="W12" s="230"/>
      <c r="X12" s="231"/>
    </row>
    <row r="13" spans="1:24" ht="12" customHeight="1">
      <c r="A13" s="203"/>
      <c r="B13" s="361"/>
      <c r="C13" s="408"/>
      <c r="D13" s="240"/>
      <c r="E13" s="672"/>
      <c r="F13" s="218"/>
      <c r="G13" s="219"/>
      <c r="H13" s="941"/>
      <c r="I13" s="941"/>
      <c r="J13" s="207"/>
      <c r="K13" s="993"/>
      <c r="L13" s="993"/>
      <c r="M13" s="993"/>
      <c r="N13" s="221"/>
      <c r="O13" s="222"/>
      <c r="P13" s="196"/>
      <c r="W13" s="230"/>
      <c r="X13" s="231"/>
    </row>
    <row r="14" spans="1:24" ht="12" customHeight="1">
      <c r="A14" s="175" t="s">
        <v>55</v>
      </c>
      <c r="B14" s="992"/>
      <c r="C14" s="992"/>
      <c r="D14" s="992"/>
      <c r="E14" s="666"/>
      <c r="F14" s="179"/>
      <c r="G14" s="184"/>
      <c r="H14" s="937"/>
      <c r="I14" s="937"/>
      <c r="J14" s="211">
        <v>25</v>
      </c>
      <c r="K14" s="343"/>
      <c r="L14" s="212" t="s">
        <v>7</v>
      </c>
      <c r="M14" s="345"/>
      <c r="N14" s="224"/>
      <c r="O14" s="224"/>
      <c r="P14" s="196"/>
      <c r="W14" s="230"/>
      <c r="X14" s="231"/>
    </row>
    <row r="15" spans="1:24" ht="12" customHeight="1">
      <c r="A15" s="175"/>
      <c r="B15" s="261"/>
      <c r="C15" s="412"/>
      <c r="D15" s="189">
        <v>3</v>
      </c>
      <c r="E15" s="993"/>
      <c r="F15" s="993"/>
      <c r="G15" s="993"/>
      <c r="H15" s="209"/>
      <c r="I15" s="210"/>
      <c r="J15" s="207"/>
      <c r="K15" s="199"/>
      <c r="L15" s="199"/>
      <c r="M15" s="207"/>
      <c r="N15" s="201"/>
      <c r="O15" s="201"/>
      <c r="P15" s="196"/>
      <c r="W15" s="230"/>
      <c r="X15" s="231"/>
    </row>
    <row r="16" spans="1:24" ht="12" customHeight="1">
      <c r="A16" s="175" t="s">
        <v>62</v>
      </c>
      <c r="B16" s="992"/>
      <c r="C16" s="992"/>
      <c r="D16" s="994"/>
      <c r="E16" s="191"/>
      <c r="F16" s="212" t="s">
        <v>7</v>
      </c>
      <c r="G16" s="193"/>
      <c r="H16" s="195"/>
      <c r="I16" s="195"/>
      <c r="J16" s="207"/>
      <c r="K16" s="199"/>
      <c r="L16" s="199"/>
      <c r="M16" s="207"/>
      <c r="N16" s="201"/>
      <c r="O16" s="201"/>
      <c r="P16" s="196"/>
      <c r="W16" s="230"/>
      <c r="X16" s="231"/>
    </row>
    <row r="17" spans="1:24" ht="12" customHeight="1">
      <c r="A17" s="203"/>
      <c r="B17" s="361"/>
      <c r="C17" s="408"/>
      <c r="D17" s="240"/>
      <c r="E17" s="941"/>
      <c r="F17" s="941"/>
      <c r="G17" s="207"/>
      <c r="H17" s="995"/>
      <c r="I17" s="993"/>
      <c r="J17" s="996"/>
      <c r="K17" s="210"/>
      <c r="L17" s="210"/>
      <c r="M17" s="207"/>
      <c r="N17" s="201"/>
      <c r="O17" s="201"/>
      <c r="P17" s="196"/>
      <c r="W17" s="230"/>
      <c r="X17" s="231"/>
    </row>
    <row r="18" spans="1:24" ht="12" customHeight="1">
      <c r="A18" s="175" t="s">
        <v>60</v>
      </c>
      <c r="B18" s="992"/>
      <c r="C18" s="992"/>
      <c r="D18" s="992"/>
      <c r="E18" s="937"/>
      <c r="F18" s="937"/>
      <c r="G18" s="211">
        <v>18</v>
      </c>
      <c r="H18" s="214"/>
      <c r="I18" s="212" t="s">
        <v>7</v>
      </c>
      <c r="J18" s="215"/>
      <c r="K18" s="216"/>
      <c r="L18" s="195"/>
      <c r="M18" s="207"/>
      <c r="N18" s="201"/>
      <c r="O18" s="201"/>
      <c r="P18" s="196"/>
      <c r="W18" s="230"/>
      <c r="X18" s="231"/>
    </row>
    <row r="19" spans="1:24" ht="12" customHeight="1">
      <c r="A19" s="175"/>
      <c r="B19" s="261"/>
      <c r="C19" s="412"/>
      <c r="D19" s="189">
        <v>4</v>
      </c>
      <c r="E19" s="995"/>
      <c r="F19" s="993"/>
      <c r="G19" s="996"/>
      <c r="H19" s="210"/>
      <c r="I19" s="210"/>
      <c r="J19" s="349"/>
      <c r="K19" s="198"/>
      <c r="L19" s="199"/>
      <c r="M19" s="207"/>
      <c r="N19" s="201"/>
      <c r="O19" s="201"/>
      <c r="P19" s="196"/>
      <c r="W19" s="230"/>
      <c r="X19" s="231"/>
    </row>
    <row r="20" spans="1:24" ht="12" customHeight="1">
      <c r="A20" s="175" t="s">
        <v>63</v>
      </c>
      <c r="B20" s="992"/>
      <c r="C20" s="992"/>
      <c r="D20" s="994"/>
      <c r="E20" s="675"/>
      <c r="F20" s="212" t="s">
        <v>7</v>
      </c>
      <c r="G20" s="215"/>
      <c r="H20" s="195"/>
      <c r="I20" s="195"/>
      <c r="J20" s="351"/>
      <c r="K20" s="198"/>
      <c r="L20" s="199"/>
      <c r="M20" s="207"/>
      <c r="N20" s="201"/>
      <c r="O20" s="201"/>
      <c r="P20" s="196"/>
      <c r="W20" s="230"/>
    </row>
    <row r="21" spans="1:24" ht="12" customHeight="1">
      <c r="A21" s="203"/>
      <c r="B21" s="361"/>
      <c r="C21" s="408"/>
      <c r="D21" s="240"/>
      <c r="E21" s="672"/>
      <c r="F21" s="218"/>
      <c r="G21" s="219"/>
      <c r="H21" s="198"/>
      <c r="I21" s="199"/>
      <c r="J21" s="219"/>
      <c r="K21" s="941"/>
      <c r="L21" s="941"/>
      <c r="M21" s="211"/>
      <c r="N21" s="993"/>
      <c r="O21" s="993"/>
      <c r="P21" s="993"/>
      <c r="W21" s="230"/>
    </row>
    <row r="22" spans="1:24" ht="12" customHeight="1">
      <c r="A22" s="175" t="s">
        <v>72</v>
      </c>
      <c r="B22" s="992"/>
      <c r="C22" s="992"/>
      <c r="D22" s="992"/>
      <c r="E22" s="666"/>
      <c r="F22" s="179"/>
      <c r="G22" s="184"/>
      <c r="H22" s="198"/>
      <c r="I22" s="199"/>
      <c r="J22" s="184"/>
      <c r="K22" s="937"/>
      <c r="L22" s="937"/>
      <c r="M22" s="211">
        <v>29</v>
      </c>
      <c r="N22" s="191"/>
      <c r="O22" s="192" t="s">
        <v>7</v>
      </c>
      <c r="P22" s="193"/>
      <c r="W22" s="230"/>
    </row>
    <row r="23" spans="1:24" ht="12" customHeight="1">
      <c r="A23" s="356"/>
      <c r="B23" s="261"/>
      <c r="C23" s="412"/>
      <c r="D23" s="189">
        <v>5</v>
      </c>
      <c r="E23" s="993"/>
      <c r="F23" s="993"/>
      <c r="G23" s="993"/>
      <c r="H23" s="209"/>
      <c r="I23" s="210"/>
      <c r="J23" s="184"/>
      <c r="K23" s="198"/>
      <c r="L23" s="199"/>
      <c r="M23" s="207"/>
      <c r="N23" s="201"/>
      <c r="O23" s="201"/>
      <c r="P23" s="207"/>
      <c r="W23" s="230"/>
    </row>
    <row r="24" spans="1:24" ht="12" customHeight="1">
      <c r="A24" s="356" t="s">
        <v>66</v>
      </c>
      <c r="B24" s="992"/>
      <c r="C24" s="992"/>
      <c r="D24" s="994"/>
      <c r="E24" s="191"/>
      <c r="F24" s="212" t="s">
        <v>7</v>
      </c>
      <c r="G24" s="193"/>
      <c r="H24" s="195"/>
      <c r="I24" s="195"/>
      <c r="J24" s="196"/>
      <c r="K24" s="198"/>
      <c r="L24" s="199"/>
      <c r="M24" s="207"/>
      <c r="N24" s="201"/>
      <c r="O24" s="201"/>
      <c r="P24" s="207"/>
      <c r="W24" s="230"/>
    </row>
    <row r="25" spans="1:24" ht="12" customHeight="1">
      <c r="A25" s="235"/>
      <c r="B25" s="361"/>
      <c r="C25" s="408"/>
      <c r="D25" s="240"/>
      <c r="E25" s="941"/>
      <c r="F25" s="941"/>
      <c r="G25" s="207"/>
      <c r="H25" s="993"/>
      <c r="I25" s="993"/>
      <c r="J25" s="993"/>
      <c r="K25" s="209"/>
      <c r="L25" s="210"/>
      <c r="M25" s="207"/>
      <c r="N25" s="201"/>
      <c r="O25" s="201"/>
      <c r="P25" s="207"/>
      <c r="W25" s="230"/>
    </row>
    <row r="26" spans="1:24" ht="12" customHeight="1">
      <c r="A26" s="356" t="s">
        <v>71</v>
      </c>
      <c r="B26" s="992"/>
      <c r="C26" s="992"/>
      <c r="D26" s="992"/>
      <c r="E26" s="937"/>
      <c r="F26" s="937"/>
      <c r="G26" s="211" t="s">
        <v>87</v>
      </c>
      <c r="H26" s="191"/>
      <c r="I26" s="212" t="s">
        <v>7</v>
      </c>
      <c r="J26" s="193"/>
      <c r="K26" s="195"/>
      <c r="L26" s="195"/>
      <c r="M26" s="207"/>
      <c r="N26" s="201"/>
      <c r="O26" s="201"/>
      <c r="P26" s="207"/>
      <c r="W26" s="230"/>
    </row>
    <row r="27" spans="1:24" ht="12" customHeight="1">
      <c r="A27" s="356"/>
      <c r="B27" s="261"/>
      <c r="C27" s="412"/>
      <c r="D27" s="189">
        <v>6</v>
      </c>
      <c r="E27" s="995"/>
      <c r="F27" s="993"/>
      <c r="G27" s="996"/>
      <c r="H27" s="210"/>
      <c r="I27" s="210"/>
      <c r="J27" s="207"/>
      <c r="K27" s="199"/>
      <c r="L27" s="199"/>
      <c r="M27" s="207"/>
      <c r="N27" s="201"/>
      <c r="O27" s="201"/>
      <c r="P27" s="207"/>
      <c r="W27" s="230"/>
    </row>
    <row r="28" spans="1:24" ht="12" customHeight="1">
      <c r="A28" s="356" t="s">
        <v>69</v>
      </c>
      <c r="B28" s="992"/>
      <c r="C28" s="992"/>
      <c r="D28" s="994"/>
      <c r="E28" s="214"/>
      <c r="F28" s="212" t="s">
        <v>7</v>
      </c>
      <c r="G28" s="215"/>
      <c r="H28" s="216"/>
      <c r="I28" s="195"/>
      <c r="J28" s="207"/>
      <c r="K28" s="199"/>
      <c r="L28" s="199"/>
      <c r="M28" s="207"/>
      <c r="N28" s="201"/>
      <c r="O28" s="201"/>
      <c r="P28" s="207"/>
      <c r="W28" s="230"/>
    </row>
    <row r="29" spans="1:24" ht="12" customHeight="1">
      <c r="A29" s="235"/>
      <c r="B29" s="361"/>
      <c r="C29" s="408"/>
      <c r="D29" s="240"/>
      <c r="E29" s="672"/>
      <c r="F29" s="218"/>
      <c r="G29" s="219"/>
      <c r="H29" s="941"/>
      <c r="I29" s="941"/>
      <c r="J29" s="207"/>
      <c r="K29" s="995"/>
      <c r="L29" s="993"/>
      <c r="M29" s="996"/>
      <c r="N29" s="222"/>
      <c r="O29" s="222"/>
      <c r="P29" s="207"/>
      <c r="W29" s="230"/>
    </row>
    <row r="30" spans="1:24" ht="12" customHeight="1">
      <c r="A30" s="356" t="s">
        <v>83</v>
      </c>
      <c r="B30" s="992"/>
      <c r="C30" s="992"/>
      <c r="D30" s="992"/>
      <c r="E30" s="666"/>
      <c r="F30" s="674"/>
      <c r="G30" s="184"/>
      <c r="H30" s="937"/>
      <c r="I30" s="937"/>
      <c r="J30" s="211">
        <v>26</v>
      </c>
      <c r="K30" s="214"/>
      <c r="L30" s="212" t="s">
        <v>7</v>
      </c>
      <c r="M30" s="215"/>
      <c r="N30" s="224"/>
      <c r="O30" s="224"/>
      <c r="P30" s="207"/>
      <c r="W30" s="230"/>
    </row>
    <row r="31" spans="1:24" ht="12" customHeight="1">
      <c r="A31" s="356"/>
      <c r="B31" s="261"/>
      <c r="C31" s="412"/>
      <c r="D31" s="189">
        <v>7</v>
      </c>
      <c r="E31" s="993"/>
      <c r="F31" s="993"/>
      <c r="G31" s="993"/>
      <c r="H31" s="209"/>
      <c r="I31" s="210"/>
      <c r="J31" s="207"/>
      <c r="K31" s="199"/>
      <c r="L31" s="199"/>
      <c r="M31" s="196"/>
      <c r="N31" s="201"/>
      <c r="O31" s="201"/>
      <c r="P31" s="207"/>
      <c r="W31" s="230"/>
    </row>
    <row r="32" spans="1:24" ht="12" customHeight="1">
      <c r="A32" s="356" t="s">
        <v>86</v>
      </c>
      <c r="B32" s="992"/>
      <c r="C32" s="992"/>
      <c r="D32" s="994"/>
      <c r="E32" s="191"/>
      <c r="F32" s="212" t="s">
        <v>7</v>
      </c>
      <c r="G32" s="193"/>
      <c r="H32" s="195"/>
      <c r="I32" s="195"/>
      <c r="J32" s="207"/>
      <c r="K32" s="199"/>
      <c r="L32" s="199"/>
      <c r="M32" s="196"/>
      <c r="N32" s="201"/>
      <c r="O32" s="201"/>
      <c r="P32" s="207"/>
      <c r="W32" s="230"/>
    </row>
    <row r="33" spans="1:23" ht="12" customHeight="1">
      <c r="A33" s="235"/>
      <c r="B33" s="361"/>
      <c r="C33" s="408"/>
      <c r="D33" s="240"/>
      <c r="E33" s="941"/>
      <c r="F33" s="941"/>
      <c r="G33" s="207"/>
      <c r="H33" s="995"/>
      <c r="I33" s="993"/>
      <c r="J33" s="996"/>
      <c r="K33" s="210"/>
      <c r="L33" s="210"/>
      <c r="M33" s="196"/>
      <c r="N33" s="201"/>
      <c r="O33" s="201"/>
      <c r="P33" s="207"/>
      <c r="W33" s="230"/>
    </row>
    <row r="34" spans="1:23" ht="12" customHeight="1">
      <c r="A34" s="356" t="s">
        <v>90</v>
      </c>
      <c r="B34" s="992"/>
      <c r="C34" s="992"/>
      <c r="D34" s="992"/>
      <c r="E34" s="937"/>
      <c r="F34" s="937"/>
      <c r="G34" s="211" t="s">
        <v>84</v>
      </c>
      <c r="H34" s="214"/>
      <c r="I34" s="212" t="s">
        <v>7</v>
      </c>
      <c r="J34" s="215"/>
      <c r="K34" s="216"/>
      <c r="L34" s="195"/>
      <c r="M34" s="196"/>
      <c r="N34"/>
      <c r="O34"/>
      <c r="P34" s="736"/>
      <c r="W34" s="230"/>
    </row>
    <row r="35" spans="1:23" ht="12" customHeight="1">
      <c r="A35" s="356"/>
      <c r="B35" s="261"/>
      <c r="C35" s="412"/>
      <c r="D35" s="189">
        <v>8</v>
      </c>
      <c r="E35" s="995"/>
      <c r="F35" s="993"/>
      <c r="G35" s="996"/>
      <c r="H35" s="210"/>
      <c r="I35" s="210"/>
      <c r="J35" s="349"/>
      <c r="K35" s="198"/>
      <c r="L35" s="199"/>
      <c r="M35" s="196"/>
      <c r="N35" s="984"/>
      <c r="O35" s="984"/>
      <c r="P35" s="986"/>
      <c r="W35" s="230"/>
    </row>
    <row r="36" spans="1:23" ht="12" customHeight="1">
      <c r="A36" s="356" t="s">
        <v>82</v>
      </c>
      <c r="B36" s="992"/>
      <c r="C36" s="992"/>
      <c r="D36" s="994"/>
      <c r="E36" s="675"/>
      <c r="F36" s="212" t="s">
        <v>7</v>
      </c>
      <c r="G36" s="215"/>
      <c r="H36" s="216"/>
      <c r="I36" s="195"/>
      <c r="J36" s="349"/>
      <c r="K36" s="198"/>
      <c r="L36" s="199"/>
      <c r="M36" s="229"/>
      <c r="N36" s="201"/>
      <c r="O36" s="201"/>
      <c r="P36" s="676"/>
      <c r="W36" s="230"/>
    </row>
    <row r="37" spans="1:23" ht="12" customHeight="1">
      <c r="A37" s="235"/>
      <c r="B37" s="361"/>
      <c r="C37" s="408"/>
      <c r="D37" s="240"/>
      <c r="E37" s="672"/>
      <c r="F37" s="218"/>
      <c r="G37" s="219"/>
      <c r="H37" s="236"/>
      <c r="I37" s="237"/>
      <c r="J37" s="219"/>
      <c r="K37" s="360"/>
      <c r="L37" s="361"/>
      <c r="M37" s="362"/>
      <c r="N37" s="993"/>
      <c r="O37" s="993"/>
      <c r="P37" s="996"/>
      <c r="R37" s="353">
        <v>1</v>
      </c>
      <c r="S37" s="763" t="s">
        <v>180</v>
      </c>
      <c r="W37" s="230"/>
    </row>
    <row r="38" spans="1:23" ht="12" customHeight="1">
      <c r="A38" s="356" t="s">
        <v>89</v>
      </c>
      <c r="B38" s="992"/>
      <c r="C38" s="992"/>
      <c r="D38" s="992"/>
      <c r="E38" s="678"/>
      <c r="F38" s="179"/>
      <c r="G38" s="184"/>
      <c r="H38" s="360"/>
      <c r="I38" s="361"/>
      <c r="J38" s="184"/>
      <c r="K38" s="360"/>
      <c r="L38" s="361"/>
      <c r="M38" s="679"/>
      <c r="N38" s="214"/>
      <c r="O38" s="192" t="s">
        <v>7</v>
      </c>
      <c r="P38" s="193"/>
      <c r="W38" s="230"/>
    </row>
    <row r="39" spans="1:23" ht="12" customHeight="1">
      <c r="A39" s="356"/>
      <c r="B39" s="261"/>
      <c r="C39" s="412"/>
      <c r="D39" s="189">
        <v>9</v>
      </c>
      <c r="E39" s="993"/>
      <c r="F39" s="993"/>
      <c r="G39" s="993"/>
      <c r="H39" s="209"/>
      <c r="I39" s="210"/>
      <c r="J39" s="184"/>
      <c r="K39" s="360"/>
      <c r="L39" s="361"/>
      <c r="M39" s="680"/>
      <c r="N39" s="942"/>
      <c r="O39" s="942"/>
      <c r="P39" s="211">
        <v>31</v>
      </c>
      <c r="W39" s="230"/>
    </row>
    <row r="40" spans="1:23" ht="12" customHeight="1">
      <c r="A40" s="356" t="s">
        <v>81</v>
      </c>
      <c r="B40" s="992"/>
      <c r="C40" s="992"/>
      <c r="D40" s="994"/>
      <c r="E40" s="690"/>
      <c r="F40" s="212" t="s">
        <v>7</v>
      </c>
      <c r="G40" s="193"/>
      <c r="H40" s="195"/>
      <c r="I40" s="195"/>
      <c r="J40" s="196"/>
      <c r="K40" s="198"/>
      <c r="L40" s="199"/>
      <c r="M40" s="680"/>
      <c r="N40" s="937"/>
      <c r="O40" s="937"/>
      <c r="P40" s="207"/>
      <c r="W40" s="230"/>
    </row>
    <row r="41" spans="1:23" ht="12" customHeight="1">
      <c r="A41" s="235"/>
      <c r="B41" s="361"/>
      <c r="C41" s="408"/>
      <c r="D41" s="240"/>
      <c r="E41" s="980"/>
      <c r="F41" s="980"/>
      <c r="G41" s="207"/>
      <c r="H41" s="993"/>
      <c r="I41" s="993"/>
      <c r="J41" s="993"/>
      <c r="K41" s="209"/>
      <c r="L41" s="210"/>
      <c r="M41" s="683"/>
      <c r="N41" s="201"/>
      <c r="O41" s="201"/>
      <c r="P41" s="207"/>
      <c r="W41" s="230"/>
    </row>
    <row r="42" spans="1:23" ht="12" customHeight="1">
      <c r="A42" s="356" t="s">
        <v>87</v>
      </c>
      <c r="B42" s="992"/>
      <c r="C42" s="992"/>
      <c r="D42" s="992"/>
      <c r="E42" s="937"/>
      <c r="F42" s="937"/>
      <c r="G42" s="211" t="s">
        <v>94</v>
      </c>
      <c r="H42" s="191"/>
      <c r="I42" s="212" t="s">
        <v>7</v>
      </c>
      <c r="J42" s="193"/>
      <c r="K42" s="195"/>
      <c r="L42" s="195"/>
      <c r="M42" s="249"/>
      <c r="N42" s="201"/>
      <c r="O42" s="201"/>
      <c r="P42" s="207"/>
      <c r="W42" s="230"/>
    </row>
    <row r="43" spans="1:23" ht="12" customHeight="1">
      <c r="A43" s="356"/>
      <c r="B43" s="261"/>
      <c r="C43" s="412"/>
      <c r="D43" s="189">
        <v>10</v>
      </c>
      <c r="E43" s="995"/>
      <c r="F43" s="993"/>
      <c r="G43" s="996"/>
      <c r="H43" s="210"/>
      <c r="I43" s="210"/>
      <c r="J43" s="207"/>
      <c r="K43" s="199"/>
      <c r="L43" s="199"/>
      <c r="M43" s="249"/>
      <c r="N43" s="201"/>
      <c r="O43" s="201"/>
      <c r="P43" s="207"/>
      <c r="W43" s="230"/>
    </row>
    <row r="44" spans="1:23" ht="12" customHeight="1">
      <c r="A44" s="356" t="s">
        <v>84</v>
      </c>
      <c r="B44" s="992"/>
      <c r="C44" s="992"/>
      <c r="D44" s="994"/>
      <c r="E44" s="214"/>
      <c r="F44" s="212" t="s">
        <v>7</v>
      </c>
      <c r="G44" s="215"/>
      <c r="H44" s="216"/>
      <c r="I44" s="195"/>
      <c r="J44" s="207"/>
      <c r="K44" s="199"/>
      <c r="L44" s="199"/>
      <c r="M44" s="249"/>
      <c r="N44" s="201"/>
      <c r="O44" s="201"/>
      <c r="P44" s="207"/>
    </row>
    <row r="45" spans="1:23" ht="12" customHeight="1">
      <c r="A45" s="235"/>
      <c r="B45" s="361"/>
      <c r="C45" s="408"/>
      <c r="D45" s="240"/>
      <c r="E45" s="672"/>
      <c r="F45" s="218"/>
      <c r="G45" s="219"/>
      <c r="H45" s="941"/>
      <c r="I45" s="941"/>
      <c r="J45" s="207"/>
      <c r="K45" s="993"/>
      <c r="L45" s="993"/>
      <c r="M45" s="993"/>
      <c r="N45" s="222"/>
      <c r="O45" s="222"/>
      <c r="P45" s="207"/>
    </row>
    <row r="46" spans="1:23" ht="12" customHeight="1">
      <c r="A46" s="356" t="s">
        <v>94</v>
      </c>
      <c r="B46" s="992"/>
      <c r="C46" s="992"/>
      <c r="D46" s="992"/>
      <c r="E46" s="666"/>
      <c r="F46" s="179"/>
      <c r="G46" s="184"/>
      <c r="H46" s="937"/>
      <c r="I46" s="937"/>
      <c r="J46" s="211" t="s">
        <v>106</v>
      </c>
      <c r="K46" s="191"/>
      <c r="L46" s="212" t="s">
        <v>7</v>
      </c>
      <c r="M46" s="193"/>
      <c r="N46" s="224"/>
      <c r="O46" s="224"/>
      <c r="P46" s="207"/>
    </row>
    <row r="47" spans="1:23" ht="12" customHeight="1">
      <c r="A47" s="356"/>
      <c r="B47" s="261"/>
      <c r="C47" s="412"/>
      <c r="D47" s="189">
        <v>11</v>
      </c>
      <c r="E47" s="993"/>
      <c r="F47" s="993"/>
      <c r="G47" s="993"/>
      <c r="H47" s="209"/>
      <c r="I47" s="210"/>
      <c r="J47" s="207"/>
      <c r="K47" s="686"/>
      <c r="L47" s="199"/>
      <c r="M47" s="207"/>
      <c r="N47" s="201"/>
      <c r="O47" s="201"/>
      <c r="P47" s="207"/>
    </row>
    <row r="48" spans="1:23" ht="12" customHeight="1">
      <c r="A48" s="356" t="s">
        <v>97</v>
      </c>
      <c r="B48" s="992"/>
      <c r="C48" s="992"/>
      <c r="D48" s="994"/>
      <c r="E48" s="191"/>
      <c r="F48" s="212" t="s">
        <v>7</v>
      </c>
      <c r="G48" s="193"/>
      <c r="H48" s="195"/>
      <c r="I48" s="195"/>
      <c r="J48" s="207"/>
      <c r="K48" s="199"/>
      <c r="L48" s="199"/>
      <c r="M48" s="207"/>
      <c r="N48" s="201"/>
      <c r="O48" s="201"/>
      <c r="P48" s="207"/>
    </row>
    <row r="49" spans="1:19" ht="12" customHeight="1">
      <c r="A49" s="235"/>
      <c r="B49" s="361"/>
      <c r="C49" s="408"/>
      <c r="D49" s="240"/>
      <c r="E49" s="941"/>
      <c r="F49" s="941"/>
      <c r="G49" s="207"/>
      <c r="H49" s="995"/>
      <c r="I49" s="993"/>
      <c r="J49" s="996"/>
      <c r="K49" s="210"/>
      <c r="L49" s="210"/>
      <c r="M49" s="207"/>
      <c r="N49" s="201"/>
      <c r="O49" s="201"/>
      <c r="P49" s="207"/>
    </row>
    <row r="50" spans="1:19" ht="12" customHeight="1">
      <c r="A50" s="356" t="s">
        <v>108</v>
      </c>
      <c r="B50" s="992"/>
      <c r="C50" s="992"/>
      <c r="D50" s="992"/>
      <c r="E50" s="937"/>
      <c r="F50" s="937"/>
      <c r="G50" s="211" t="s">
        <v>97</v>
      </c>
      <c r="H50" s="214"/>
      <c r="I50" s="212" t="s">
        <v>7</v>
      </c>
      <c r="J50" s="215"/>
      <c r="K50" s="216"/>
      <c r="L50" s="195"/>
      <c r="M50" s="207"/>
      <c r="N50" s="201"/>
      <c r="O50" s="201"/>
      <c r="P50" s="207"/>
    </row>
    <row r="51" spans="1:19" ht="12" customHeight="1">
      <c r="A51" s="356"/>
      <c r="B51" s="261"/>
      <c r="C51" s="412"/>
      <c r="D51" s="189">
        <v>12</v>
      </c>
      <c r="E51" s="995"/>
      <c r="F51" s="993"/>
      <c r="G51" s="996"/>
      <c r="H51" s="210"/>
      <c r="I51" s="210"/>
      <c r="J51" s="349"/>
      <c r="K51" s="198"/>
      <c r="L51" s="199"/>
      <c r="M51" s="207"/>
      <c r="N51" s="201"/>
      <c r="O51" s="201"/>
      <c r="P51" s="207"/>
    </row>
    <row r="52" spans="1:19" ht="12" customHeight="1">
      <c r="A52" s="356" t="s">
        <v>92</v>
      </c>
      <c r="B52" s="992"/>
      <c r="C52" s="992"/>
      <c r="D52" s="994"/>
      <c r="E52" s="214"/>
      <c r="F52" s="212" t="s">
        <v>7</v>
      </c>
      <c r="G52" s="215"/>
      <c r="H52" s="216"/>
      <c r="I52" s="195"/>
      <c r="J52" s="349"/>
      <c r="K52" s="198"/>
      <c r="L52" s="199"/>
      <c r="M52" s="207"/>
      <c r="N52" s="201"/>
      <c r="O52" s="201"/>
      <c r="P52" s="207"/>
    </row>
    <row r="53" spans="1:19" ht="12" customHeight="1">
      <c r="A53" s="235"/>
      <c r="B53" s="361"/>
      <c r="C53" s="408"/>
      <c r="D53" s="240"/>
      <c r="E53" s="672"/>
      <c r="F53" s="218"/>
      <c r="G53" s="219"/>
      <c r="H53" s="198"/>
      <c r="I53" s="199"/>
      <c r="J53" s="219"/>
      <c r="K53" s="941"/>
      <c r="L53" s="941"/>
      <c r="M53" s="211"/>
      <c r="N53" s="995"/>
      <c r="O53" s="993"/>
      <c r="P53" s="996"/>
    </row>
    <row r="54" spans="1:19" ht="12" customHeight="1">
      <c r="A54" s="356" t="s">
        <v>96</v>
      </c>
      <c r="B54" s="992"/>
      <c r="C54" s="992"/>
      <c r="D54" s="992"/>
      <c r="E54" s="666"/>
      <c r="F54" s="179"/>
      <c r="G54" s="184"/>
      <c r="H54" s="198"/>
      <c r="I54" s="199"/>
      <c r="J54" s="184"/>
      <c r="K54" s="937"/>
      <c r="L54" s="937"/>
      <c r="M54" s="211">
        <v>30</v>
      </c>
      <c r="N54" s="214"/>
      <c r="O54" s="212" t="s">
        <v>7</v>
      </c>
      <c r="P54" s="215"/>
    </row>
    <row r="55" spans="1:19" ht="12" customHeight="1">
      <c r="A55" s="356"/>
      <c r="B55" s="261"/>
      <c r="C55" s="412"/>
      <c r="D55" s="189">
        <v>13</v>
      </c>
      <c r="E55" s="993"/>
      <c r="F55" s="993"/>
      <c r="G55" s="993"/>
      <c r="H55" s="209"/>
      <c r="I55" s="210"/>
      <c r="J55" s="184"/>
      <c r="K55" s="198"/>
      <c r="L55" s="199"/>
      <c r="M55" s="207"/>
      <c r="N55" s="201"/>
      <c r="O55" s="201"/>
      <c r="P55" s="196"/>
    </row>
    <row r="56" spans="1:19" ht="12" customHeight="1">
      <c r="A56" s="356" t="s">
        <v>100</v>
      </c>
      <c r="B56" s="992"/>
      <c r="C56" s="992"/>
      <c r="D56" s="994"/>
      <c r="E56" s="690"/>
      <c r="F56" s="212" t="s">
        <v>7</v>
      </c>
      <c r="G56" s="193"/>
      <c r="H56" s="195"/>
      <c r="I56" s="195"/>
      <c r="J56" s="196"/>
      <c r="K56" s="198"/>
      <c r="L56" s="199"/>
      <c r="M56" s="207"/>
      <c r="N56" s="201"/>
      <c r="O56" s="201"/>
      <c r="P56" s="196"/>
    </row>
    <row r="57" spans="1:19" ht="12" customHeight="1">
      <c r="A57" s="235"/>
      <c r="B57" s="361"/>
      <c r="C57" s="408"/>
      <c r="D57" s="240"/>
      <c r="E57" s="941"/>
      <c r="F57" s="941"/>
      <c r="G57" s="207"/>
      <c r="H57" s="993"/>
      <c r="I57" s="993"/>
      <c r="J57" s="993"/>
      <c r="K57" s="209"/>
      <c r="L57" s="210"/>
      <c r="M57" s="207"/>
      <c r="N57" s="201"/>
      <c r="O57" s="201"/>
      <c r="P57" s="196"/>
    </row>
    <row r="58" spans="1:19" ht="12" customHeight="1">
      <c r="A58" s="356" t="s">
        <v>106</v>
      </c>
      <c r="B58" s="992"/>
      <c r="C58" s="992"/>
      <c r="D58" s="992"/>
      <c r="E58" s="937"/>
      <c r="F58" s="937"/>
      <c r="G58" s="211" t="s">
        <v>108</v>
      </c>
      <c r="H58" s="191"/>
      <c r="I58" s="212" t="s">
        <v>7</v>
      </c>
      <c r="J58" s="193"/>
      <c r="K58" s="195"/>
      <c r="L58" s="195"/>
      <c r="M58" s="207"/>
      <c r="N58" s="201"/>
      <c r="O58" s="201"/>
      <c r="P58" s="196"/>
    </row>
    <row r="59" spans="1:19" ht="12" customHeight="1">
      <c r="A59" s="356"/>
      <c r="B59" s="261"/>
      <c r="C59" s="412"/>
      <c r="D59" s="189">
        <v>14</v>
      </c>
      <c r="E59" s="995"/>
      <c r="F59" s="993"/>
      <c r="G59" s="996"/>
      <c r="H59" s="210"/>
      <c r="I59" s="210"/>
      <c r="J59" s="207"/>
      <c r="K59" s="199"/>
      <c r="L59" s="199"/>
      <c r="M59" s="207"/>
      <c r="N59" s="201"/>
      <c r="O59" s="201"/>
      <c r="P59" s="196"/>
    </row>
    <row r="60" spans="1:19" ht="12" customHeight="1">
      <c r="A60" s="356" t="s">
        <v>104</v>
      </c>
      <c r="B60" s="992"/>
      <c r="C60" s="992"/>
      <c r="D60" s="994"/>
      <c r="E60" s="214"/>
      <c r="F60" s="212" t="s">
        <v>7</v>
      </c>
      <c r="G60" s="215"/>
      <c r="H60" s="216"/>
      <c r="I60" s="195"/>
      <c r="J60" s="207"/>
      <c r="K60" s="199"/>
      <c r="L60" s="199"/>
      <c r="M60" s="207"/>
      <c r="N60"/>
      <c r="O60"/>
      <c r="P60"/>
    </row>
    <row r="61" spans="1:19" ht="12" customHeight="1">
      <c r="A61" s="235"/>
      <c r="B61" s="361"/>
      <c r="C61" s="408"/>
      <c r="D61" s="240"/>
      <c r="E61" s="672"/>
      <c r="F61" s="218"/>
      <c r="G61" s="219"/>
      <c r="H61" s="941"/>
      <c r="I61" s="941"/>
      <c r="J61" s="207"/>
      <c r="K61" s="995"/>
      <c r="L61" s="993"/>
      <c r="M61" s="996"/>
      <c r="N61" s="983"/>
      <c r="O61" s="983"/>
      <c r="P61" s="984"/>
    </row>
    <row r="62" spans="1:19" ht="12" customHeight="1">
      <c r="A62" s="356" t="s">
        <v>75</v>
      </c>
      <c r="B62" s="992"/>
      <c r="C62" s="992"/>
      <c r="D62" s="992"/>
      <c r="E62" s="666"/>
      <c r="F62" s="179"/>
      <c r="G62" s="184"/>
      <c r="H62" s="937"/>
      <c r="I62" s="937"/>
      <c r="J62" s="211" t="s">
        <v>104</v>
      </c>
      <c r="K62" s="214"/>
      <c r="L62" s="212" t="s">
        <v>7</v>
      </c>
      <c r="M62" s="215"/>
      <c r="N62" s="358"/>
      <c r="O62" s="224"/>
      <c r="P62" s="679"/>
    </row>
    <row r="63" spans="1:19" ht="12" customHeight="1">
      <c r="A63" s="356"/>
      <c r="B63" s="261"/>
      <c r="C63" s="412"/>
      <c r="D63" s="189">
        <v>15</v>
      </c>
      <c r="E63" s="993"/>
      <c r="F63" s="993"/>
      <c r="G63" s="993"/>
      <c r="H63" s="209"/>
      <c r="I63" s="210"/>
      <c r="J63" s="207"/>
      <c r="K63" s="199"/>
      <c r="L63" s="199"/>
      <c r="M63" s="234" t="s">
        <v>114</v>
      </c>
      <c r="N63" s="993"/>
      <c r="O63" s="993"/>
      <c r="P63" s="993"/>
      <c r="R63" s="353">
        <f>R37+1</f>
        <v>2</v>
      </c>
      <c r="S63" s="764" t="s">
        <v>61</v>
      </c>
    </row>
    <row r="64" spans="1:19" ht="12" customHeight="1">
      <c r="A64" s="356" t="s">
        <v>78</v>
      </c>
      <c r="B64" s="992"/>
      <c r="C64" s="992"/>
      <c r="D64" s="994"/>
      <c r="E64" s="191"/>
      <c r="F64" s="212" t="s">
        <v>7</v>
      </c>
      <c r="G64" s="193"/>
      <c r="H64" s="195"/>
      <c r="I64" s="195"/>
      <c r="J64" s="207"/>
      <c r="K64" s="199"/>
      <c r="L64" s="199"/>
      <c r="M64" s="196"/>
      <c r="N64" s="200"/>
      <c r="O64" s="201"/>
      <c r="P64" s="695"/>
    </row>
    <row r="65" spans="1:28" ht="12" customHeight="1">
      <c r="A65" s="235"/>
      <c r="B65" s="361"/>
      <c r="C65" s="408"/>
      <c r="D65" s="240"/>
      <c r="E65" s="941"/>
      <c r="F65" s="941"/>
      <c r="G65" s="207"/>
      <c r="H65" s="995"/>
      <c r="I65" s="993"/>
      <c r="J65" s="996"/>
      <c r="K65" s="210"/>
      <c r="L65" s="210"/>
      <c r="M65" s="196"/>
      <c r="N65"/>
      <c r="O65"/>
      <c r="P65"/>
    </row>
    <row r="66" spans="1:28" ht="12" customHeight="1">
      <c r="A66" s="356" t="s">
        <v>109</v>
      </c>
      <c r="B66" s="992"/>
      <c r="C66" s="992"/>
      <c r="D66" s="992"/>
      <c r="E66" s="937"/>
      <c r="F66" s="937"/>
      <c r="G66" s="211" t="s">
        <v>92</v>
      </c>
      <c r="H66" s="214"/>
      <c r="I66" s="212" t="s">
        <v>7</v>
      </c>
      <c r="J66" s="215"/>
      <c r="K66" s="216"/>
      <c r="L66" s="195"/>
      <c r="M66" s="196"/>
      <c r="N66"/>
      <c r="O66"/>
      <c r="P66"/>
    </row>
    <row r="67" spans="1:28" ht="16.5" customHeight="1">
      <c r="A67" s="356"/>
      <c r="B67" s="261"/>
      <c r="C67" s="412"/>
      <c r="D67" s="189">
        <v>16</v>
      </c>
      <c r="E67" s="995"/>
      <c r="F67" s="993"/>
      <c r="G67" s="996"/>
      <c r="H67" s="210"/>
      <c r="I67" s="210"/>
      <c r="J67" s="403"/>
      <c r="K67" s="358"/>
      <c r="L67" s="224"/>
      <c r="M67" s="234" t="s">
        <v>158</v>
      </c>
      <c r="N67" s="993"/>
      <c r="O67" s="993"/>
      <c r="P67" s="993"/>
      <c r="R67" s="353">
        <v>3</v>
      </c>
      <c r="S67" s="764" t="s">
        <v>61</v>
      </c>
    </row>
    <row r="68" spans="1:28" ht="12.75" customHeight="1">
      <c r="A68" s="356" t="s">
        <v>112</v>
      </c>
      <c r="B68" s="992"/>
      <c r="C68" s="992"/>
      <c r="D68" s="994"/>
      <c r="E68" s="214"/>
      <c r="F68" s="212" t="s">
        <v>7</v>
      </c>
      <c r="G68" s="215"/>
      <c r="H68" s="216"/>
      <c r="I68" s="195"/>
      <c r="J68" s="196"/>
      <c r="K68" s="200"/>
      <c r="L68" s="201"/>
      <c r="M68" s="229"/>
      <c r="N68" s="201"/>
      <c r="O68" s="201"/>
      <c r="P68" s="229"/>
    </row>
    <row r="69" spans="1:28" s="355" customFormat="1" ht="11.45" customHeight="1">
      <c r="A69" s="170"/>
      <c r="B69" s="170"/>
      <c r="C69" s="170"/>
      <c r="D69" s="170"/>
      <c r="E69" s="170"/>
      <c r="F69" s="170"/>
      <c r="G69" s="170"/>
      <c r="H69" s="218"/>
      <c r="I69" s="250"/>
      <c r="J69" s="175"/>
      <c r="K69"/>
      <c r="L69"/>
      <c r="M69"/>
      <c r="N69"/>
      <c r="O69"/>
      <c r="P69"/>
      <c r="T69" s="170"/>
      <c r="U69" s="170"/>
      <c r="V69" s="170"/>
      <c r="W69" s="170"/>
      <c r="X69" s="170"/>
      <c r="Y69" s="170"/>
      <c r="Z69" s="170"/>
      <c r="AA69" s="170"/>
      <c r="AB69" s="170"/>
    </row>
    <row r="70" spans="1:28" s="355" customFormat="1" ht="18" customHeight="1">
      <c r="A70" s="296"/>
      <c r="B70" s="218"/>
      <c r="C70" s="240"/>
      <c r="D70" s="249"/>
      <c r="E70" s="672"/>
      <c r="F70" s="218"/>
      <c r="G70" s="249"/>
      <c r="H70" s="218"/>
      <c r="I70" s="250"/>
      <c r="J70"/>
      <c r="K70"/>
      <c r="L70"/>
      <c r="M70" s="234" t="s">
        <v>160</v>
      </c>
      <c r="N70" s="993"/>
      <c r="O70" s="993"/>
      <c r="P70" s="993"/>
      <c r="R70" s="353">
        <v>3</v>
      </c>
      <c r="S70" s="764" t="s">
        <v>61</v>
      </c>
      <c r="T70" s="170"/>
      <c r="U70" s="170"/>
      <c r="V70" s="170"/>
      <c r="W70" s="170"/>
      <c r="X70" s="170"/>
      <c r="Y70" s="170"/>
      <c r="Z70" s="170"/>
      <c r="AA70" s="170"/>
      <c r="AB70" s="170"/>
    </row>
    <row r="71" spans="1:28" s="355" customFormat="1" ht="18" customHeight="1">
      <c r="A71" s="296"/>
      <c r="B71" s="218"/>
      <c r="C71" s="240"/>
      <c r="D71" s="249"/>
      <c r="E71" s="672"/>
      <c r="F71" s="218"/>
      <c r="G71" s="249"/>
      <c r="H71" s="218"/>
      <c r="I71" s="250"/>
      <c r="J71"/>
      <c r="K71"/>
      <c r="L71"/>
      <c r="M71" s="234"/>
      <c r="N71" s="642"/>
      <c r="O71" s="642"/>
      <c r="P71" s="642"/>
      <c r="Q71"/>
      <c r="R71"/>
      <c r="S71"/>
      <c r="T71" s="170"/>
      <c r="U71" s="170"/>
      <c r="V71" s="170"/>
      <c r="W71" s="170"/>
      <c r="X71" s="170"/>
      <c r="Y71" s="170"/>
      <c r="Z71" s="170"/>
      <c r="AA71" s="170"/>
      <c r="AB71" s="170"/>
    </row>
    <row r="72" spans="1:28" s="355" customFormat="1" ht="63.75" customHeight="1">
      <c r="A72" s="296"/>
      <c r="B72" s="218"/>
      <c r="C72" s="240"/>
      <c r="D72" s="249"/>
      <c r="E72" s="672"/>
      <c r="F72" s="218"/>
      <c r="G72" s="249"/>
      <c r="H72" s="218"/>
      <c r="I72" s="250"/>
      <c r="J72"/>
      <c r="K72"/>
      <c r="L72"/>
      <c r="M72" s="234"/>
      <c r="N72" s="642"/>
      <c r="O72" s="642"/>
      <c r="P72" s="642"/>
      <c r="Q72"/>
      <c r="R72"/>
      <c r="S72"/>
      <c r="T72" s="170"/>
      <c r="U72" s="170"/>
      <c r="V72" s="170"/>
      <c r="W72" s="170"/>
      <c r="X72" s="170"/>
      <c r="Y72" s="170"/>
      <c r="Z72" s="170"/>
      <c r="AA72" s="170"/>
      <c r="AB72" s="170"/>
    </row>
    <row r="73" spans="1:28" s="355" customFormat="1" ht="24" customHeight="1">
      <c r="A73" s="765"/>
      <c r="B73" s="431" t="s">
        <v>27</v>
      </c>
      <c r="C73" s="431"/>
      <c r="D73" s="431"/>
      <c r="E73" s="431"/>
      <c r="F73" s="766"/>
      <c r="G73" s="767"/>
      <c r="H73" s="768"/>
      <c r="I73" s="768"/>
      <c r="J73" s="172"/>
      <c r="K73" s="769"/>
      <c r="L73"/>
      <c r="M73"/>
      <c r="N73"/>
      <c r="O73"/>
      <c r="P73"/>
      <c r="T73" s="170"/>
      <c r="U73" s="170"/>
      <c r="V73" s="170"/>
      <c r="W73" s="170"/>
      <c r="X73" s="170"/>
      <c r="Y73" s="170"/>
      <c r="Z73" s="170"/>
      <c r="AA73" s="170"/>
      <c r="AB73" s="170"/>
    </row>
    <row r="74" spans="1:28" s="355" customFormat="1" ht="12" customHeight="1">
      <c r="A74" s="765"/>
      <c r="B74" s="431"/>
      <c r="C74" s="431"/>
      <c r="D74" s="431"/>
      <c r="E74" s="431"/>
      <c r="F74" s="770"/>
      <c r="H74" s="771"/>
      <c r="I74" s="727"/>
      <c r="J74" s="769"/>
      <c r="K74"/>
      <c r="L74"/>
      <c r="M74"/>
      <c r="N74"/>
      <c r="O74"/>
      <c r="P74"/>
      <c r="T74" s="170"/>
      <c r="U74" s="170"/>
      <c r="V74" s="170"/>
      <c r="W74" s="170"/>
      <c r="X74" s="170"/>
      <c r="Y74" s="170"/>
      <c r="Z74" s="170"/>
      <c r="AA74" s="170"/>
      <c r="AB74" s="170"/>
    </row>
    <row r="75" spans="1:28" s="355" customFormat="1" ht="20.25" customHeight="1">
      <c r="A75" s="765"/>
      <c r="B75" s="431" t="s">
        <v>28</v>
      </c>
      <c r="C75" s="431"/>
      <c r="D75" s="431"/>
      <c r="E75" s="431"/>
      <c r="F75" s="772"/>
      <c r="G75" s="772"/>
      <c r="H75" s="773"/>
      <c r="I75" s="774"/>
      <c r="J75" s="172"/>
      <c r="K75" s="769"/>
      <c r="L75"/>
      <c r="M75"/>
      <c r="N75"/>
      <c r="O75"/>
      <c r="P75"/>
      <c r="T75" s="170"/>
      <c r="U75" s="170"/>
      <c r="V75" s="170"/>
      <c r="W75" s="170"/>
      <c r="X75" s="170"/>
      <c r="Y75" s="170"/>
      <c r="Z75" s="170"/>
      <c r="AA75" s="170"/>
      <c r="AB75" s="170"/>
    </row>
    <row r="76" spans="1:28" s="355" customFormat="1" ht="15.75" customHeight="1">
      <c r="A76" s="636"/>
      <c r="B76" s="640"/>
      <c r="C76" s="637"/>
      <c r="D76" s="637"/>
      <c r="E76" s="640"/>
      <c r="F76" s="640"/>
      <c r="G76" s="637"/>
      <c r="H76" s="640"/>
      <c r="I76" s="640"/>
      <c r="J76" s="637"/>
      <c r="K76" s="640"/>
      <c r="L76" s="633"/>
      <c r="M76" s="257"/>
      <c r="N76" s="633"/>
      <c r="O76" s="633"/>
      <c r="P76" s="257"/>
      <c r="T76" s="170"/>
      <c r="U76" s="170"/>
      <c r="V76" s="170"/>
      <c r="W76" s="170"/>
      <c r="X76" s="170"/>
      <c r="Y76" s="170"/>
      <c r="Z76" s="170"/>
      <c r="AA76" s="170"/>
      <c r="AB76" s="170"/>
    </row>
  </sheetData>
  <mergeCells count="103">
    <mergeCell ref="A1:S1"/>
    <mergeCell ref="A4:P4"/>
    <mergeCell ref="B6:D6"/>
    <mergeCell ref="E7:G7"/>
    <mergeCell ref="H7:J7"/>
    <mergeCell ref="K7:M7"/>
    <mergeCell ref="N7:P7"/>
    <mergeCell ref="B12:D12"/>
    <mergeCell ref="H13:I13"/>
    <mergeCell ref="K13:M13"/>
    <mergeCell ref="B14:D14"/>
    <mergeCell ref="H14:I14"/>
    <mergeCell ref="E15:G15"/>
    <mergeCell ref="B8:D8"/>
    <mergeCell ref="E9:F9"/>
    <mergeCell ref="H9:J9"/>
    <mergeCell ref="B10:D10"/>
    <mergeCell ref="E10:F10"/>
    <mergeCell ref="E11:G11"/>
    <mergeCell ref="B20:D20"/>
    <mergeCell ref="K21:L21"/>
    <mergeCell ref="N21:P21"/>
    <mergeCell ref="B22:D22"/>
    <mergeCell ref="K22:L22"/>
    <mergeCell ref="E23:G23"/>
    <mergeCell ref="B16:D16"/>
    <mergeCell ref="E17:F17"/>
    <mergeCell ref="H17:J17"/>
    <mergeCell ref="B18:D18"/>
    <mergeCell ref="E18:F18"/>
    <mergeCell ref="E19:G19"/>
    <mergeCell ref="B28:D28"/>
    <mergeCell ref="H29:I29"/>
    <mergeCell ref="K29:M29"/>
    <mergeCell ref="B30:D30"/>
    <mergeCell ref="H30:I30"/>
    <mergeCell ref="E31:G31"/>
    <mergeCell ref="B24:D24"/>
    <mergeCell ref="E25:F25"/>
    <mergeCell ref="H25:J25"/>
    <mergeCell ref="B26:D26"/>
    <mergeCell ref="E26:F26"/>
    <mergeCell ref="E27:G27"/>
    <mergeCell ref="N35:P35"/>
    <mergeCell ref="B36:D36"/>
    <mergeCell ref="N37:P37"/>
    <mergeCell ref="B38:D38"/>
    <mergeCell ref="E39:G39"/>
    <mergeCell ref="N39:O39"/>
    <mergeCell ref="B32:D32"/>
    <mergeCell ref="E33:F33"/>
    <mergeCell ref="H33:J33"/>
    <mergeCell ref="B34:D34"/>
    <mergeCell ref="E34:F34"/>
    <mergeCell ref="E35:G35"/>
    <mergeCell ref="E43:G43"/>
    <mergeCell ref="B44:D44"/>
    <mergeCell ref="H45:I45"/>
    <mergeCell ref="K45:M45"/>
    <mergeCell ref="B46:D46"/>
    <mergeCell ref="H46:I46"/>
    <mergeCell ref="B40:D40"/>
    <mergeCell ref="N40:O40"/>
    <mergeCell ref="E41:F41"/>
    <mergeCell ref="H41:J41"/>
    <mergeCell ref="B42:D42"/>
    <mergeCell ref="E42:F42"/>
    <mergeCell ref="E51:G51"/>
    <mergeCell ref="B52:D52"/>
    <mergeCell ref="K53:L53"/>
    <mergeCell ref="N53:P53"/>
    <mergeCell ref="B54:D54"/>
    <mergeCell ref="K54:L54"/>
    <mergeCell ref="E47:G47"/>
    <mergeCell ref="B48:D48"/>
    <mergeCell ref="E49:F49"/>
    <mergeCell ref="H49:J49"/>
    <mergeCell ref="B50:D50"/>
    <mergeCell ref="E50:F50"/>
    <mergeCell ref="E59:G59"/>
    <mergeCell ref="B60:D60"/>
    <mergeCell ref="H61:I61"/>
    <mergeCell ref="K61:M61"/>
    <mergeCell ref="N61:P61"/>
    <mergeCell ref="B62:D62"/>
    <mergeCell ref="H62:I62"/>
    <mergeCell ref="E55:G55"/>
    <mergeCell ref="B56:D56"/>
    <mergeCell ref="E57:F57"/>
    <mergeCell ref="H57:J57"/>
    <mergeCell ref="B58:D58"/>
    <mergeCell ref="E58:F58"/>
    <mergeCell ref="E67:G67"/>
    <mergeCell ref="N67:P67"/>
    <mergeCell ref="B68:D68"/>
    <mergeCell ref="N70:P70"/>
    <mergeCell ref="E63:G63"/>
    <mergeCell ref="N63:P63"/>
    <mergeCell ref="B64:D64"/>
    <mergeCell ref="E65:F65"/>
    <mergeCell ref="H65:J65"/>
    <mergeCell ref="B66:D66"/>
    <mergeCell ref="E66:F66"/>
  </mergeCells>
  <pageMargins left="0.31496062992125984" right="0" top="0.31496062992125984" bottom="0.19685039370078741" header="0.27559055118110237" footer="0.27559055118110237"/>
  <pageSetup paperSize="9" scale="76" firstPageNumber="2" fitToHeight="2" orientation="portrait" horizontalDpi="300" verticalDpi="300" r:id="rId1"/>
  <headerFooter differentFirst="1" alignWithMargins="0">
    <oddHeader>&amp;R&amp;"Arial,курсив"&amp;8система с выбыванием (прямой нокаут)</oddHeader>
  </headerFooter>
  <drawing r:id="rId2"/>
</worksheet>
</file>

<file path=xl/worksheets/sheet2.xml><?xml version="1.0" encoding="utf-8"?>
<worksheet xmlns="http://schemas.openxmlformats.org/spreadsheetml/2006/main" xmlns:r="http://schemas.openxmlformats.org/officeDocument/2006/relationships">
  <sheetPr codeName="Лист5">
    <tabColor theme="5" tint="-0.249977111117893"/>
    <pageSetUpPr fitToPage="1"/>
  </sheetPr>
  <dimension ref="A1:L45"/>
  <sheetViews>
    <sheetView view="pageBreakPreview" zoomScale="60" zoomScaleNormal="70" zoomScalePageLayoutView="70" workbookViewId="0">
      <selection activeCell="A4" sqref="A4:J4"/>
    </sheetView>
  </sheetViews>
  <sheetFormatPr defaultRowHeight="12.75" outlineLevelCol="1"/>
  <cols>
    <col min="1" max="1" width="5.140625" style="784" customWidth="1"/>
    <col min="2" max="2" width="33.42578125" style="784" customWidth="1"/>
    <col min="3" max="3" width="14" style="784" hidden="1" customWidth="1" outlineLevel="1"/>
    <col min="4" max="4" width="19.140625" style="784" customWidth="1" collapsed="1"/>
    <col min="5" max="5" width="11.140625" style="784" customWidth="1"/>
    <col min="6" max="6" width="19.7109375" style="784" customWidth="1"/>
    <col min="7" max="7" width="21" style="784" customWidth="1"/>
    <col min="8" max="8" width="8.85546875" style="784" customWidth="1"/>
    <col min="9" max="9" width="23.7109375" style="784" customWidth="1"/>
    <col min="10" max="10" width="11.140625" style="784" customWidth="1"/>
    <col min="11" max="11" width="23" style="783" customWidth="1"/>
    <col min="12" max="20" width="9.140625" style="784"/>
    <col min="21" max="21" width="10.5703125" style="784" bestFit="1" customWidth="1"/>
    <col min="22" max="16384" width="9.140625" style="784"/>
  </cols>
  <sheetData>
    <row r="1" spans="1:12" ht="21.75" customHeight="1">
      <c r="A1" s="817"/>
      <c r="B1" s="817"/>
      <c r="C1" s="817"/>
      <c r="D1" s="817"/>
      <c r="E1" s="817"/>
      <c r="F1" s="817"/>
      <c r="G1" s="817"/>
      <c r="H1" s="817"/>
      <c r="I1" s="817"/>
      <c r="J1" s="817"/>
    </row>
    <row r="2" spans="1:12" ht="6.75" customHeight="1">
      <c r="A2" s="818"/>
      <c r="B2" s="818"/>
      <c r="C2" s="818"/>
      <c r="D2" s="818"/>
      <c r="E2" s="818"/>
      <c r="F2" s="818"/>
      <c r="G2" s="818"/>
      <c r="H2" s="818"/>
      <c r="I2" s="818"/>
      <c r="J2" s="818"/>
    </row>
    <row r="3" spans="1:12" s="786" customFormat="1" ht="17.25" customHeight="1">
      <c r="A3" s="819"/>
      <c r="B3" s="819"/>
      <c r="C3" s="819"/>
      <c r="D3" s="819"/>
      <c r="E3" s="819"/>
      <c r="F3" s="819"/>
      <c r="G3" s="820"/>
      <c r="H3" s="820"/>
      <c r="I3" s="820"/>
      <c r="J3" s="820"/>
      <c r="K3" s="785"/>
    </row>
    <row r="4" spans="1:12" s="786" customFormat="1" ht="32.25" customHeight="1">
      <c r="A4" s="821"/>
      <c r="B4" s="821"/>
      <c r="C4" s="821"/>
      <c r="D4" s="821"/>
      <c r="E4" s="821"/>
      <c r="F4" s="821"/>
      <c r="G4" s="821"/>
      <c r="H4" s="821"/>
      <c r="I4" s="821"/>
      <c r="J4" s="821"/>
      <c r="K4" s="785"/>
    </row>
    <row r="5" spans="1:12" s="790" customFormat="1" ht="54.75" customHeight="1">
      <c r="A5" s="787" t="s">
        <v>1</v>
      </c>
      <c r="B5" s="787" t="s">
        <v>255</v>
      </c>
      <c r="C5" s="788" t="s">
        <v>256</v>
      </c>
      <c r="D5" s="787" t="s">
        <v>257</v>
      </c>
      <c r="E5" s="787" t="s">
        <v>258</v>
      </c>
      <c r="F5" s="787" t="s">
        <v>3</v>
      </c>
      <c r="G5" s="787" t="s">
        <v>259</v>
      </c>
      <c r="H5" s="787" t="s">
        <v>260</v>
      </c>
      <c r="I5" s="787" t="s">
        <v>261</v>
      </c>
      <c r="J5" s="787" t="s">
        <v>6</v>
      </c>
      <c r="K5" s="789"/>
    </row>
    <row r="6" spans="1:12" s="800" customFormat="1" ht="32.1" customHeight="1">
      <c r="A6" s="791">
        <v>1</v>
      </c>
      <c r="B6" s="792"/>
      <c r="C6" s="810"/>
      <c r="D6" s="793"/>
      <c r="E6" s="794"/>
      <c r="F6" s="794"/>
      <c r="G6" s="795"/>
      <c r="H6" s="796"/>
      <c r="I6" s="797"/>
      <c r="J6" s="791"/>
      <c r="K6" s="798"/>
      <c r="L6" s="799"/>
    </row>
    <row r="7" spans="1:12" s="800" customFormat="1" ht="32.1" customHeight="1">
      <c r="A7" s="791">
        <v>2</v>
      </c>
      <c r="B7" s="801"/>
      <c r="C7" s="810"/>
      <c r="D7" s="793"/>
      <c r="E7" s="794"/>
      <c r="F7" s="794"/>
      <c r="G7" s="795"/>
      <c r="H7" s="796"/>
      <c r="I7" s="797"/>
      <c r="J7" s="791"/>
      <c r="K7" s="798"/>
      <c r="L7" s="799"/>
    </row>
    <row r="8" spans="1:12" s="800" customFormat="1" ht="32.1" customHeight="1">
      <c r="A8" s="791">
        <v>3</v>
      </c>
      <c r="B8" s="801"/>
      <c r="C8" s="810"/>
      <c r="D8" s="793"/>
      <c r="E8" s="794"/>
      <c r="F8" s="794"/>
      <c r="G8" s="795"/>
      <c r="H8" s="796"/>
      <c r="I8" s="797"/>
      <c r="J8" s="791"/>
      <c r="K8" s="798"/>
      <c r="L8" s="799"/>
    </row>
    <row r="9" spans="1:12" s="800" customFormat="1" ht="32.1" customHeight="1">
      <c r="A9" s="791">
        <v>4</v>
      </c>
      <c r="B9" s="802"/>
      <c r="C9" s="810"/>
      <c r="D9" s="793"/>
      <c r="E9" s="794"/>
      <c r="F9" s="794"/>
      <c r="G9" s="795"/>
      <c r="H9" s="796"/>
      <c r="I9" s="797"/>
      <c r="J9" s="791"/>
      <c r="K9" s="803"/>
    </row>
    <row r="10" spans="1:12" s="800" customFormat="1" ht="30.75" customHeight="1">
      <c r="A10" s="791">
        <v>5</v>
      </c>
      <c r="B10" s="801"/>
      <c r="C10" s="810"/>
      <c r="D10" s="793"/>
      <c r="E10" s="794"/>
      <c r="F10" s="794"/>
      <c r="G10" s="795"/>
      <c r="H10" s="796"/>
      <c r="I10" s="797"/>
      <c r="J10" s="791"/>
      <c r="K10" s="803"/>
    </row>
    <row r="11" spans="1:12" s="800" customFormat="1" ht="32.1" customHeight="1">
      <c r="A11" s="791">
        <v>6</v>
      </c>
      <c r="B11" s="802"/>
      <c r="C11" s="810"/>
      <c r="D11" s="793"/>
      <c r="E11" s="794"/>
      <c r="F11" s="794"/>
      <c r="G11" s="795"/>
      <c r="H11" s="796"/>
      <c r="I11" s="797"/>
      <c r="J11" s="791"/>
      <c r="K11" s="803"/>
    </row>
    <row r="12" spans="1:12" s="800" customFormat="1" ht="32.1" customHeight="1">
      <c r="A12" s="791">
        <v>7</v>
      </c>
      <c r="B12" s="802"/>
      <c r="C12" s="810"/>
      <c r="D12" s="793"/>
      <c r="E12" s="794"/>
      <c r="F12" s="794"/>
      <c r="G12" s="795"/>
      <c r="H12" s="796"/>
      <c r="I12" s="797"/>
      <c r="J12" s="791"/>
      <c r="K12" s="803"/>
    </row>
    <row r="13" spans="1:12" s="800" customFormat="1" ht="32.1" customHeight="1">
      <c r="A13" s="791">
        <v>8</v>
      </c>
      <c r="B13" s="802"/>
      <c r="C13" s="810"/>
      <c r="D13" s="793"/>
      <c r="E13" s="794"/>
      <c r="F13" s="794"/>
      <c r="G13" s="795"/>
      <c r="H13" s="796"/>
      <c r="I13" s="797"/>
      <c r="J13" s="791"/>
      <c r="K13" s="803"/>
    </row>
    <row r="14" spans="1:12" s="800" customFormat="1" ht="32.1" customHeight="1">
      <c r="A14" s="791">
        <v>9</v>
      </c>
      <c r="B14" s="792"/>
      <c r="C14" s="810"/>
      <c r="D14" s="793"/>
      <c r="E14" s="794"/>
      <c r="F14" s="794"/>
      <c r="G14" s="795"/>
      <c r="H14" s="796"/>
      <c r="I14" s="797"/>
      <c r="J14" s="791"/>
      <c r="K14" s="803"/>
    </row>
    <row r="15" spans="1:12" s="800" customFormat="1" ht="32.1" customHeight="1">
      <c r="A15" s="791">
        <v>10</v>
      </c>
      <c r="B15" s="802"/>
      <c r="C15" s="810"/>
      <c r="D15" s="793"/>
      <c r="E15" s="794"/>
      <c r="F15" s="794"/>
      <c r="G15" s="795"/>
      <c r="H15" s="796"/>
      <c r="I15" s="797"/>
      <c r="J15" s="791"/>
      <c r="K15" s="803"/>
    </row>
    <row r="16" spans="1:12" s="800" customFormat="1" ht="32.1" customHeight="1">
      <c r="A16" s="791">
        <v>11</v>
      </c>
      <c r="B16" s="801"/>
      <c r="C16" s="810"/>
      <c r="D16" s="793"/>
      <c r="E16" s="794"/>
      <c r="F16" s="794"/>
      <c r="G16" s="795"/>
      <c r="H16" s="796"/>
      <c r="I16" s="797"/>
      <c r="J16" s="791"/>
      <c r="K16" s="803"/>
    </row>
    <row r="17" spans="1:11" s="800" customFormat="1" ht="32.1" customHeight="1">
      <c r="A17" s="791">
        <v>12</v>
      </c>
      <c r="B17" s="802"/>
      <c r="C17" s="810"/>
      <c r="D17" s="793"/>
      <c r="E17" s="794"/>
      <c r="F17" s="794"/>
      <c r="G17" s="795"/>
      <c r="H17" s="796"/>
      <c r="I17" s="797"/>
      <c r="J17" s="791"/>
      <c r="K17" s="803"/>
    </row>
    <row r="18" spans="1:11" s="800" customFormat="1" ht="32.1" customHeight="1">
      <c r="A18" s="791">
        <v>13</v>
      </c>
      <c r="B18" s="801"/>
      <c r="C18" s="810"/>
      <c r="D18" s="793"/>
      <c r="E18" s="794"/>
      <c r="F18" s="794"/>
      <c r="G18" s="795"/>
      <c r="H18" s="796"/>
      <c r="I18" s="797"/>
      <c r="J18" s="791"/>
      <c r="K18" s="803"/>
    </row>
    <row r="19" spans="1:11" s="800" customFormat="1" ht="32.1" customHeight="1">
      <c r="A19" s="791">
        <v>14</v>
      </c>
      <c r="B19" s="801"/>
      <c r="C19" s="810"/>
      <c r="D19" s="793"/>
      <c r="E19" s="794"/>
      <c r="F19" s="794"/>
      <c r="G19" s="795"/>
      <c r="H19" s="796"/>
      <c r="I19" s="797"/>
      <c r="J19" s="791"/>
      <c r="K19" s="803"/>
    </row>
    <row r="20" spans="1:11" s="800" customFormat="1" ht="32.1" customHeight="1">
      <c r="A20" s="791">
        <v>15</v>
      </c>
      <c r="B20" s="792"/>
      <c r="C20" s="810"/>
      <c r="D20" s="793"/>
      <c r="E20" s="794"/>
      <c r="F20" s="794"/>
      <c r="G20" s="795"/>
      <c r="H20" s="796"/>
      <c r="I20" s="797"/>
      <c r="J20" s="791"/>
      <c r="K20" s="803"/>
    </row>
    <row r="21" spans="1:11" s="800" customFormat="1" ht="32.1" customHeight="1">
      <c r="A21" s="791">
        <v>16</v>
      </c>
      <c r="B21" s="802"/>
      <c r="C21" s="810"/>
      <c r="D21" s="793"/>
      <c r="E21" s="794"/>
      <c r="F21" s="794"/>
      <c r="G21" s="795"/>
      <c r="H21" s="796"/>
      <c r="I21" s="797"/>
      <c r="J21" s="791"/>
      <c r="K21" s="803"/>
    </row>
    <row r="22" spans="1:11" s="800" customFormat="1" ht="32.1" customHeight="1">
      <c r="A22" s="791">
        <v>17</v>
      </c>
      <c r="B22" s="801"/>
      <c r="C22" s="810"/>
      <c r="D22" s="793"/>
      <c r="E22" s="794"/>
      <c r="F22" s="794"/>
      <c r="G22" s="795"/>
      <c r="H22" s="796"/>
      <c r="I22" s="797"/>
      <c r="J22" s="791"/>
      <c r="K22" s="803"/>
    </row>
    <row r="23" spans="1:11" s="800" customFormat="1" ht="32.1" customHeight="1">
      <c r="A23" s="791">
        <v>18</v>
      </c>
      <c r="B23" s="801"/>
      <c r="C23" s="810"/>
      <c r="D23" s="793"/>
      <c r="E23" s="794"/>
      <c r="F23" s="794"/>
      <c r="G23" s="795"/>
      <c r="H23" s="796"/>
      <c r="I23" s="797"/>
      <c r="J23" s="791"/>
      <c r="K23" s="803"/>
    </row>
    <row r="24" spans="1:11" s="800" customFormat="1" ht="32.1" customHeight="1">
      <c r="A24" s="791">
        <v>19</v>
      </c>
      <c r="B24" s="792"/>
      <c r="C24" s="810"/>
      <c r="D24" s="793"/>
      <c r="E24" s="794"/>
      <c r="F24" s="794"/>
      <c r="G24" s="795"/>
      <c r="H24" s="796"/>
      <c r="I24" s="797"/>
      <c r="J24" s="791"/>
      <c r="K24" s="803"/>
    </row>
    <row r="25" spans="1:11" s="800" customFormat="1" ht="32.1" customHeight="1">
      <c r="A25" s="791">
        <v>20</v>
      </c>
      <c r="B25" s="802"/>
      <c r="C25" s="810"/>
      <c r="D25" s="793"/>
      <c r="E25" s="794"/>
      <c r="F25" s="794"/>
      <c r="G25" s="795"/>
      <c r="H25" s="796"/>
      <c r="I25" s="797"/>
      <c r="J25" s="791"/>
      <c r="K25" s="803"/>
    </row>
    <row r="26" spans="1:11" s="800" customFormat="1" ht="32.1" customHeight="1">
      <c r="A26" s="791">
        <v>21</v>
      </c>
      <c r="B26" s="802"/>
      <c r="C26" s="810"/>
      <c r="D26" s="793"/>
      <c r="E26" s="794"/>
      <c r="F26" s="794"/>
      <c r="G26" s="795"/>
      <c r="H26" s="796"/>
      <c r="I26" s="797"/>
      <c r="J26" s="791"/>
      <c r="K26" s="803"/>
    </row>
    <row r="27" spans="1:11" s="800" customFormat="1" ht="32.1" customHeight="1">
      <c r="A27" s="791">
        <v>22</v>
      </c>
      <c r="B27" s="802"/>
      <c r="C27" s="810"/>
      <c r="D27" s="793"/>
      <c r="E27" s="794"/>
      <c r="F27" s="794"/>
      <c r="G27" s="795"/>
      <c r="H27" s="796"/>
      <c r="I27" s="797"/>
      <c r="J27" s="791"/>
      <c r="K27" s="803"/>
    </row>
    <row r="28" spans="1:11" s="800" customFormat="1" ht="32.1" customHeight="1">
      <c r="A28" s="791">
        <v>23</v>
      </c>
      <c r="B28" s="802"/>
      <c r="C28" s="810"/>
      <c r="D28" s="793"/>
      <c r="E28" s="794"/>
      <c r="F28" s="794"/>
      <c r="G28" s="795"/>
      <c r="H28" s="796"/>
      <c r="I28" s="797"/>
      <c r="J28" s="791"/>
      <c r="K28" s="803"/>
    </row>
    <row r="29" spans="1:11" s="800" customFormat="1" ht="32.1" customHeight="1">
      <c r="A29" s="791">
        <v>24</v>
      </c>
      <c r="B29" s="792"/>
      <c r="C29" s="810"/>
      <c r="D29" s="793"/>
      <c r="E29" s="794"/>
      <c r="F29" s="794"/>
      <c r="G29" s="795"/>
      <c r="H29" s="796"/>
      <c r="I29" s="797"/>
      <c r="J29" s="791"/>
      <c r="K29" s="803"/>
    </row>
    <row r="30" spans="1:11" s="800" customFormat="1" ht="32.1" customHeight="1">
      <c r="A30" s="791">
        <v>25</v>
      </c>
      <c r="B30" s="802"/>
      <c r="C30" s="810"/>
      <c r="D30" s="793"/>
      <c r="E30" s="794"/>
      <c r="F30" s="794"/>
      <c r="G30" s="795"/>
      <c r="H30" s="796"/>
      <c r="I30" s="797"/>
      <c r="J30" s="791"/>
      <c r="K30" s="803"/>
    </row>
    <row r="31" spans="1:11" s="800" customFormat="1" ht="32.1" customHeight="1">
      <c r="A31" s="791">
        <v>26</v>
      </c>
      <c r="B31" s="801"/>
      <c r="C31" s="810"/>
      <c r="D31" s="793"/>
      <c r="E31" s="794"/>
      <c r="F31" s="794"/>
      <c r="G31" s="795"/>
      <c r="H31" s="796"/>
      <c r="I31" s="797"/>
      <c r="J31" s="791"/>
      <c r="K31" s="803"/>
    </row>
    <row r="32" spans="1:11" s="800" customFormat="1" ht="32.1" customHeight="1">
      <c r="A32" s="791">
        <v>27</v>
      </c>
      <c r="B32" s="802"/>
      <c r="C32" s="810"/>
      <c r="D32" s="793"/>
      <c r="E32" s="794"/>
      <c r="F32" s="794"/>
      <c r="G32" s="795"/>
      <c r="H32" s="796"/>
      <c r="I32" s="797"/>
      <c r="J32" s="791"/>
      <c r="K32" s="803"/>
    </row>
    <row r="33" spans="1:11" s="800" customFormat="1" ht="32.1" customHeight="1">
      <c r="A33" s="791">
        <v>28</v>
      </c>
      <c r="B33" s="802"/>
      <c r="C33" s="810"/>
      <c r="D33" s="793"/>
      <c r="E33" s="794"/>
      <c r="F33" s="794"/>
      <c r="G33" s="795"/>
      <c r="H33" s="796"/>
      <c r="I33" s="797"/>
      <c r="J33" s="791"/>
      <c r="K33" s="803"/>
    </row>
    <row r="34" spans="1:11" s="800" customFormat="1" ht="32.1" customHeight="1">
      <c r="A34" s="791">
        <v>29</v>
      </c>
      <c r="B34" s="801"/>
      <c r="C34" s="810"/>
      <c r="D34" s="793"/>
      <c r="E34" s="794"/>
      <c r="F34" s="794"/>
      <c r="G34" s="795"/>
      <c r="H34" s="796"/>
      <c r="I34" s="797"/>
      <c r="J34" s="791"/>
      <c r="K34" s="803"/>
    </row>
    <row r="35" spans="1:11" s="800" customFormat="1" ht="32.1" customHeight="1">
      <c r="A35" s="791">
        <v>30</v>
      </c>
      <c r="B35" s="792"/>
      <c r="C35" s="810"/>
      <c r="D35" s="793"/>
      <c r="E35" s="794"/>
      <c r="F35" s="794"/>
      <c r="G35" s="795"/>
      <c r="H35" s="796"/>
      <c r="I35" s="797"/>
      <c r="J35" s="791"/>
      <c r="K35" s="803"/>
    </row>
    <row r="36" spans="1:11" s="800" customFormat="1" ht="32.1" customHeight="1">
      <c r="A36" s="791">
        <v>31</v>
      </c>
      <c r="B36" s="801"/>
      <c r="C36" s="810"/>
      <c r="D36" s="793"/>
      <c r="E36" s="794"/>
      <c r="F36" s="794"/>
      <c r="G36" s="795"/>
      <c r="H36" s="796"/>
      <c r="I36" s="797"/>
      <c r="J36" s="791"/>
      <c r="K36" s="803"/>
    </row>
    <row r="37" spans="1:11" s="800" customFormat="1" ht="32.1" customHeight="1">
      <c r="A37" s="791">
        <v>32</v>
      </c>
      <c r="B37" s="801"/>
      <c r="C37" s="810"/>
      <c r="D37" s="793"/>
      <c r="E37" s="794"/>
      <c r="F37" s="794"/>
      <c r="G37" s="795"/>
      <c r="H37" s="796"/>
      <c r="I37" s="797"/>
      <c r="J37" s="791"/>
      <c r="K37" s="803"/>
    </row>
    <row r="38" spans="1:11" s="800" customFormat="1" ht="32.1" customHeight="1">
      <c r="A38" s="791">
        <v>33</v>
      </c>
      <c r="B38" s="801"/>
      <c r="C38" s="810"/>
      <c r="D38" s="793"/>
      <c r="E38" s="794"/>
      <c r="F38" s="794"/>
      <c r="G38" s="795"/>
      <c r="H38" s="796"/>
      <c r="I38" s="797"/>
      <c r="J38" s="791"/>
      <c r="K38" s="803"/>
    </row>
    <row r="39" spans="1:11" s="800" customFormat="1" ht="32.1" customHeight="1">
      <c r="A39" s="791">
        <v>34</v>
      </c>
      <c r="B39" s="792"/>
      <c r="C39" s="810"/>
      <c r="D39" s="793"/>
      <c r="E39" s="794"/>
      <c r="F39" s="794"/>
      <c r="G39" s="795"/>
      <c r="H39" s="796"/>
      <c r="I39" s="797"/>
      <c r="J39" s="791"/>
      <c r="K39" s="803"/>
    </row>
    <row r="40" spans="1:11" s="800" customFormat="1" ht="32.1" customHeight="1">
      <c r="A40" s="791">
        <v>35</v>
      </c>
      <c r="B40" s="802"/>
      <c r="C40" s="810"/>
      <c r="D40" s="793"/>
      <c r="E40" s="794"/>
      <c r="F40" s="794"/>
      <c r="G40" s="795"/>
      <c r="H40" s="796"/>
      <c r="I40" s="797"/>
      <c r="J40" s="791"/>
      <c r="K40" s="803"/>
    </row>
    <row r="41" spans="1:11" s="800" customFormat="1" ht="32.1" customHeight="1">
      <c r="A41" s="791">
        <v>36</v>
      </c>
      <c r="B41" s="802"/>
      <c r="C41" s="810"/>
      <c r="D41" s="793"/>
      <c r="E41" s="794"/>
      <c r="F41" s="794"/>
      <c r="G41" s="795"/>
      <c r="H41" s="796"/>
      <c r="I41" s="797"/>
      <c r="J41" s="791"/>
      <c r="K41" s="803"/>
    </row>
    <row r="42" spans="1:11" s="786" customFormat="1" ht="29.25" customHeight="1">
      <c r="A42" s="804"/>
      <c r="B42" s="805" t="s">
        <v>27</v>
      </c>
      <c r="C42" s="806"/>
      <c r="D42" s="805"/>
      <c r="E42" s="807"/>
      <c r="F42" s="808"/>
      <c r="K42" s="785"/>
    </row>
    <row r="43" spans="1:11" s="786" customFormat="1" ht="15.75">
      <c r="A43" s="804"/>
      <c r="B43" s="805"/>
      <c r="C43" s="806"/>
      <c r="D43" s="805"/>
      <c r="E43" s="805"/>
      <c r="K43" s="785"/>
    </row>
    <row r="44" spans="1:11" s="786" customFormat="1" ht="15.75">
      <c r="A44" s="804"/>
      <c r="B44" s="805" t="s">
        <v>28</v>
      </c>
      <c r="C44" s="806"/>
      <c r="D44" s="805"/>
      <c r="E44" s="807"/>
      <c r="F44" s="808"/>
      <c r="K44" s="785"/>
    </row>
    <row r="45" spans="1:11" ht="15">
      <c r="A45" s="804"/>
      <c r="B45" s="809"/>
    </row>
  </sheetData>
  <mergeCells count="5">
    <mergeCell ref="A1:J1"/>
    <mergeCell ref="A2:J2"/>
    <mergeCell ref="A3:F3"/>
    <mergeCell ref="G3:J3"/>
    <mergeCell ref="A4:J4"/>
  </mergeCells>
  <conditionalFormatting sqref="C6:C41">
    <cfRule type="containsBlanks" dxfId="16" priority="1">
      <formula>LEN(TRIM(C6))=0</formula>
    </cfRule>
  </conditionalFormatting>
  <pageMargins left="0.43307086614173229" right="0.31496062992125984" top="0.27559055118110237" bottom="0.23622047244094491" header="0.19685039370078741" footer="0.19685039370078741"/>
  <pageSetup paperSize="9" scale="61" orientation="portrait" r:id="rId1"/>
  <drawing r:id="rId2"/>
</worksheet>
</file>

<file path=xl/worksheets/sheet3.xml><?xml version="1.0" encoding="utf-8"?>
<worksheet xmlns="http://schemas.openxmlformats.org/spreadsheetml/2006/main" xmlns:r="http://schemas.openxmlformats.org/officeDocument/2006/relationships">
  <sheetPr codeName="Лист14">
    <tabColor rgb="FFFFC000"/>
    <pageSetUpPr fitToPage="1"/>
  </sheetPr>
  <dimension ref="B1:CR98"/>
  <sheetViews>
    <sheetView view="pageBreakPreview" zoomScale="55" zoomScaleSheetLayoutView="55" workbookViewId="0">
      <pane xSplit="2" ySplit="7" topLeftCell="C8" activePane="bottomRight" state="frozen"/>
      <selection activeCell="D167" sqref="D167:G183"/>
      <selection pane="topRight" activeCell="D167" sqref="D167:G183"/>
      <selection pane="bottomLeft" activeCell="D167" sqref="D167:G183"/>
      <selection pane="bottomRight" activeCell="CC1" sqref="CC1:CJ7"/>
    </sheetView>
  </sheetViews>
  <sheetFormatPr defaultRowHeight="15.75" outlineLevelRow="1" outlineLevelCol="1"/>
  <cols>
    <col min="1" max="1" width="3.5703125" style="1" customWidth="1"/>
    <col min="2" max="2" width="6.42578125" style="7" customWidth="1"/>
    <col min="3" max="3" width="36.7109375" style="1" customWidth="1"/>
    <col min="4" max="4" width="12.7109375" style="1" customWidth="1"/>
    <col min="5" max="5" width="0.7109375" style="9" customWidth="1"/>
    <col min="6" max="8" width="3.28515625" style="9" customWidth="1"/>
    <col min="9" max="10" width="0.7109375" style="9" customWidth="1"/>
    <col min="11" max="13" width="3.7109375" style="9" customWidth="1"/>
    <col min="14" max="15" width="0.7109375" style="9" customWidth="1"/>
    <col min="16" max="18" width="3.7109375" style="9" customWidth="1"/>
    <col min="19" max="20" width="0.7109375" style="9" customWidth="1"/>
    <col min="21" max="23" width="3.7109375" style="9" customWidth="1"/>
    <col min="24" max="25" width="0.7109375" style="9" customWidth="1"/>
    <col min="26" max="28" width="3.7109375" style="9" customWidth="1"/>
    <col min="29" max="30" width="0.7109375" style="9" customWidth="1"/>
    <col min="31" max="33" width="3.7109375" style="9" customWidth="1"/>
    <col min="34" max="34" width="0.7109375" style="9" customWidth="1"/>
    <col min="35" max="35" width="9.42578125" style="1" customWidth="1"/>
    <col min="36" max="36" width="8.5703125" style="1" customWidth="1"/>
    <col min="37" max="37" width="9.140625" style="1"/>
    <col min="38" max="38" width="0" style="1" hidden="1" customWidth="1"/>
    <col min="39" max="39" width="6.42578125" style="7" hidden="1" customWidth="1"/>
    <col min="40" max="40" width="21.85546875" style="1" hidden="1" customWidth="1"/>
    <col min="41" max="41" width="17.7109375" style="1" hidden="1" customWidth="1"/>
    <col min="42" max="42" width="1.42578125" style="9" hidden="1" customWidth="1"/>
    <col min="43" max="43" width="2.28515625" style="9" hidden="1" customWidth="1"/>
    <col min="44" max="44" width="1.28515625" style="9" hidden="1" customWidth="1"/>
    <col min="45" max="45" width="2.28515625" style="9" hidden="1" customWidth="1"/>
    <col min="46" max="46" width="1.140625" style="9" hidden="1" customWidth="1"/>
    <col min="47" max="47" width="1.42578125" style="9" hidden="1" customWidth="1"/>
    <col min="48" max="48" width="2.28515625" style="9" hidden="1" customWidth="1"/>
    <col min="49" max="49" width="1.28515625" style="9" hidden="1" customWidth="1"/>
    <col min="50" max="50" width="2.28515625" style="9" hidden="1" customWidth="1"/>
    <col min="51" max="51" width="1.140625" style="9" hidden="1" customWidth="1"/>
    <col min="52" max="52" width="1.42578125" style="9" hidden="1" customWidth="1"/>
    <col min="53" max="53" width="2.28515625" style="9" hidden="1" customWidth="1"/>
    <col min="54" max="54" width="1.28515625" style="9" hidden="1" customWidth="1"/>
    <col min="55" max="55" width="2.28515625" style="9" hidden="1" customWidth="1"/>
    <col min="56" max="56" width="1.140625" style="9" hidden="1" customWidth="1"/>
    <col min="57" max="57" width="1.42578125" style="9" hidden="1" customWidth="1"/>
    <col min="58" max="58" width="2.28515625" style="9" hidden="1" customWidth="1"/>
    <col min="59" max="59" width="1.28515625" style="9" hidden="1" customWidth="1"/>
    <col min="60" max="60" width="2.28515625" style="9" hidden="1" customWidth="1"/>
    <col min="61" max="61" width="1.140625" style="9" hidden="1" customWidth="1"/>
    <col min="62" max="62" width="1.42578125" style="9" hidden="1" customWidth="1"/>
    <col min="63" max="63" width="2.28515625" style="9" hidden="1" customWidth="1"/>
    <col min="64" max="64" width="1.28515625" style="9" hidden="1" customWidth="1"/>
    <col min="65" max="65" width="2.28515625" style="9" hidden="1" customWidth="1"/>
    <col min="66" max="66" width="1.140625" style="9" hidden="1" customWidth="1"/>
    <col min="67" max="67" width="1.42578125" style="9" hidden="1" customWidth="1"/>
    <col min="68" max="68" width="2.28515625" style="9" hidden="1" customWidth="1"/>
    <col min="69" max="69" width="1.28515625" style="9" hidden="1" customWidth="1"/>
    <col min="70" max="70" width="2.28515625" style="9" hidden="1" customWidth="1"/>
    <col min="71" max="71" width="1.140625" style="9" hidden="1" customWidth="1"/>
    <col min="72" max="72" width="9.42578125" style="1" hidden="1" customWidth="1"/>
    <col min="73" max="73" width="8.5703125" style="1" hidden="1" customWidth="1"/>
    <col min="74" max="74" width="0" style="1" hidden="1" customWidth="1"/>
    <col min="75" max="75" width="8.140625" style="1" customWidth="1"/>
    <col min="76" max="79" width="9.140625" style="1" customWidth="1" outlineLevel="1"/>
    <col min="80" max="81" width="9.140625" style="1"/>
    <col min="83" max="224" width="9.140625" style="1"/>
    <col min="225" max="225" width="3.5703125" style="1" customWidth="1"/>
    <col min="226" max="226" width="6.42578125" style="1" customWidth="1"/>
    <col min="227" max="227" width="21.85546875" style="1" customWidth="1"/>
    <col min="228" max="228" width="17.7109375" style="1" customWidth="1"/>
    <col min="229" max="229" width="1.42578125" style="1" customWidth="1"/>
    <col min="230" max="230" width="2.28515625" style="1" customWidth="1"/>
    <col min="231" max="231" width="1.28515625" style="1" customWidth="1"/>
    <col min="232" max="232" width="2.28515625" style="1" customWidth="1"/>
    <col min="233" max="233" width="1.140625" style="1" customWidth="1"/>
    <col min="234" max="234" width="1.42578125" style="1" customWidth="1"/>
    <col min="235" max="235" width="2.28515625" style="1" customWidth="1"/>
    <col min="236" max="236" width="1.28515625" style="1" customWidth="1"/>
    <col min="237" max="237" width="2.28515625" style="1" customWidth="1"/>
    <col min="238" max="238" width="1.140625" style="1" customWidth="1"/>
    <col min="239" max="239" width="1.42578125" style="1" customWidth="1"/>
    <col min="240" max="240" width="2.28515625" style="1" customWidth="1"/>
    <col min="241" max="241" width="1.28515625" style="1" customWidth="1"/>
    <col min="242" max="242" width="2.28515625" style="1" customWidth="1"/>
    <col min="243" max="243" width="1.140625" style="1" customWidth="1"/>
    <col min="244" max="244" width="1.42578125" style="1" customWidth="1"/>
    <col min="245" max="245" width="2.28515625" style="1" customWidth="1"/>
    <col min="246" max="246" width="1.28515625" style="1" customWidth="1"/>
    <col min="247" max="247" width="2.28515625" style="1" customWidth="1"/>
    <col min="248" max="248" width="1.140625" style="1" customWidth="1"/>
    <col min="249" max="249" width="1.42578125" style="1" customWidth="1"/>
    <col min="250" max="250" width="2.28515625" style="1" customWidth="1"/>
    <col min="251" max="251" width="1.28515625" style="1" customWidth="1"/>
    <col min="252" max="252" width="2.28515625" style="1" customWidth="1"/>
    <col min="253" max="253" width="1.140625" style="1" customWidth="1"/>
    <col min="254" max="254" width="1.42578125" style="1" customWidth="1"/>
    <col min="255" max="255" width="2.28515625" style="1" customWidth="1"/>
    <col min="256" max="256" width="1.28515625" style="1" customWidth="1"/>
    <col min="257" max="257" width="2.28515625" style="1" customWidth="1"/>
    <col min="258" max="258" width="1.140625" style="1" customWidth="1"/>
    <col min="259" max="259" width="9.42578125" style="1" customWidth="1"/>
    <col min="260" max="260" width="8.5703125" style="1" customWidth="1"/>
    <col min="261" max="262" width="9.140625" style="1"/>
    <col min="263" max="263" width="6.42578125" style="1" customWidth="1"/>
    <col min="264" max="264" width="21.85546875" style="1" customWidth="1"/>
    <col min="265" max="265" width="17.7109375" style="1" customWidth="1"/>
    <col min="266" max="266" width="1.42578125" style="1" customWidth="1"/>
    <col min="267" max="267" width="2.28515625" style="1" customWidth="1"/>
    <col min="268" max="268" width="1.28515625" style="1" customWidth="1"/>
    <col min="269" max="269" width="2.28515625" style="1" customWidth="1"/>
    <col min="270" max="270" width="1.140625" style="1" customWidth="1"/>
    <col min="271" max="271" width="1.42578125" style="1" customWidth="1"/>
    <col min="272" max="272" width="2.28515625" style="1" customWidth="1"/>
    <col min="273" max="273" width="1.28515625" style="1" customWidth="1"/>
    <col min="274" max="274" width="2.28515625" style="1" customWidth="1"/>
    <col min="275" max="275" width="1.140625" style="1" customWidth="1"/>
    <col min="276" max="276" width="1.42578125" style="1" customWidth="1"/>
    <col min="277" max="277" width="2.28515625" style="1" customWidth="1"/>
    <col min="278" max="278" width="1.28515625" style="1" customWidth="1"/>
    <col min="279" max="279" width="2.28515625" style="1" customWidth="1"/>
    <col min="280" max="280" width="1.140625" style="1" customWidth="1"/>
    <col min="281" max="281" width="1.42578125" style="1" customWidth="1"/>
    <col min="282" max="282" width="2.28515625" style="1" customWidth="1"/>
    <col min="283" max="283" width="1.28515625" style="1" customWidth="1"/>
    <col min="284" max="284" width="2.28515625" style="1" customWidth="1"/>
    <col min="285" max="285" width="1.140625" style="1" customWidth="1"/>
    <col min="286" max="286" width="1.42578125" style="1" customWidth="1"/>
    <col min="287" max="287" width="2.28515625" style="1" customWidth="1"/>
    <col min="288" max="288" width="1.28515625" style="1" customWidth="1"/>
    <col min="289" max="289" width="2.28515625" style="1" customWidth="1"/>
    <col min="290" max="290" width="1.140625" style="1" customWidth="1"/>
    <col min="291" max="291" width="1.42578125" style="1" customWidth="1"/>
    <col min="292" max="292" width="2.28515625" style="1" customWidth="1"/>
    <col min="293" max="293" width="1.28515625" style="1" customWidth="1"/>
    <col min="294" max="294" width="2.28515625" style="1" customWidth="1"/>
    <col min="295" max="295" width="1.140625" style="1" customWidth="1"/>
    <col min="296" max="296" width="9.42578125" style="1" customWidth="1"/>
    <col min="297" max="297" width="8.5703125" style="1" customWidth="1"/>
    <col min="298" max="480" width="9.140625" style="1"/>
    <col min="481" max="481" width="3.5703125" style="1" customWidth="1"/>
    <col min="482" max="482" width="6.42578125" style="1" customWidth="1"/>
    <col min="483" max="483" width="21.85546875" style="1" customWidth="1"/>
    <col min="484" max="484" width="17.7109375" style="1" customWidth="1"/>
    <col min="485" max="485" width="1.42578125" style="1" customWidth="1"/>
    <col min="486" max="486" width="2.28515625" style="1" customWidth="1"/>
    <col min="487" max="487" width="1.28515625" style="1" customWidth="1"/>
    <col min="488" max="488" width="2.28515625" style="1" customWidth="1"/>
    <col min="489" max="489" width="1.140625" style="1" customWidth="1"/>
    <col min="490" max="490" width="1.42578125" style="1" customWidth="1"/>
    <col min="491" max="491" width="2.28515625" style="1" customWidth="1"/>
    <col min="492" max="492" width="1.28515625" style="1" customWidth="1"/>
    <col min="493" max="493" width="2.28515625" style="1" customWidth="1"/>
    <col min="494" max="494" width="1.140625" style="1" customWidth="1"/>
    <col min="495" max="495" width="1.42578125" style="1" customWidth="1"/>
    <col min="496" max="496" width="2.28515625" style="1" customWidth="1"/>
    <col min="497" max="497" width="1.28515625" style="1" customWidth="1"/>
    <col min="498" max="498" width="2.28515625" style="1" customWidth="1"/>
    <col min="499" max="499" width="1.140625" style="1" customWidth="1"/>
    <col min="500" max="500" width="1.42578125" style="1" customWidth="1"/>
    <col min="501" max="501" width="2.28515625" style="1" customWidth="1"/>
    <col min="502" max="502" width="1.28515625" style="1" customWidth="1"/>
    <col min="503" max="503" width="2.28515625" style="1" customWidth="1"/>
    <col min="504" max="504" width="1.140625" style="1" customWidth="1"/>
    <col min="505" max="505" width="1.42578125" style="1" customWidth="1"/>
    <col min="506" max="506" width="2.28515625" style="1" customWidth="1"/>
    <col min="507" max="507" width="1.28515625" style="1" customWidth="1"/>
    <col min="508" max="508" width="2.28515625" style="1" customWidth="1"/>
    <col min="509" max="509" width="1.140625" style="1" customWidth="1"/>
    <col min="510" max="510" width="1.42578125" style="1" customWidth="1"/>
    <col min="511" max="511" width="2.28515625" style="1" customWidth="1"/>
    <col min="512" max="512" width="1.28515625" style="1" customWidth="1"/>
    <col min="513" max="513" width="2.28515625" style="1" customWidth="1"/>
    <col min="514" max="514" width="1.140625" style="1" customWidth="1"/>
    <col min="515" max="515" width="9.42578125" style="1" customWidth="1"/>
    <col min="516" max="516" width="8.5703125" style="1" customWidth="1"/>
    <col min="517" max="518" width="9.140625" style="1"/>
    <col min="519" max="519" width="6.42578125" style="1" customWidth="1"/>
    <col min="520" max="520" width="21.85546875" style="1" customWidth="1"/>
    <col min="521" max="521" width="17.7109375" style="1" customWidth="1"/>
    <col min="522" max="522" width="1.42578125" style="1" customWidth="1"/>
    <col min="523" max="523" width="2.28515625" style="1" customWidth="1"/>
    <col min="524" max="524" width="1.28515625" style="1" customWidth="1"/>
    <col min="525" max="525" width="2.28515625" style="1" customWidth="1"/>
    <col min="526" max="526" width="1.140625" style="1" customWidth="1"/>
    <col min="527" max="527" width="1.42578125" style="1" customWidth="1"/>
    <col min="528" max="528" width="2.28515625" style="1" customWidth="1"/>
    <col min="529" max="529" width="1.28515625" style="1" customWidth="1"/>
    <col min="530" max="530" width="2.28515625" style="1" customWidth="1"/>
    <col min="531" max="531" width="1.140625" style="1" customWidth="1"/>
    <col min="532" max="532" width="1.42578125" style="1" customWidth="1"/>
    <col min="533" max="533" width="2.28515625" style="1" customWidth="1"/>
    <col min="534" max="534" width="1.28515625" style="1" customWidth="1"/>
    <col min="535" max="535" width="2.28515625" style="1" customWidth="1"/>
    <col min="536" max="536" width="1.140625" style="1" customWidth="1"/>
    <col min="537" max="537" width="1.42578125" style="1" customWidth="1"/>
    <col min="538" max="538" width="2.28515625" style="1" customWidth="1"/>
    <col min="539" max="539" width="1.28515625" style="1" customWidth="1"/>
    <col min="540" max="540" width="2.28515625" style="1" customWidth="1"/>
    <col min="541" max="541" width="1.140625" style="1" customWidth="1"/>
    <col min="542" max="542" width="1.42578125" style="1" customWidth="1"/>
    <col min="543" max="543" width="2.28515625" style="1" customWidth="1"/>
    <col min="544" max="544" width="1.28515625" style="1" customWidth="1"/>
    <col min="545" max="545" width="2.28515625" style="1" customWidth="1"/>
    <col min="546" max="546" width="1.140625" style="1" customWidth="1"/>
    <col min="547" max="547" width="1.42578125" style="1" customWidth="1"/>
    <col min="548" max="548" width="2.28515625" style="1" customWidth="1"/>
    <col min="549" max="549" width="1.28515625" style="1" customWidth="1"/>
    <col min="550" max="550" width="2.28515625" style="1" customWidth="1"/>
    <col min="551" max="551" width="1.140625" style="1" customWidth="1"/>
    <col min="552" max="552" width="9.42578125" style="1" customWidth="1"/>
    <col min="553" max="553" width="8.5703125" style="1" customWidth="1"/>
    <col min="554" max="736" width="9.140625" style="1"/>
    <col min="737" max="737" width="3.5703125" style="1" customWidth="1"/>
    <col min="738" max="738" width="6.42578125" style="1" customWidth="1"/>
    <col min="739" max="739" width="21.85546875" style="1" customWidth="1"/>
    <col min="740" max="740" width="17.7109375" style="1" customWidth="1"/>
    <col min="741" max="741" width="1.42578125" style="1" customWidth="1"/>
    <col min="742" max="742" width="2.28515625" style="1" customWidth="1"/>
    <col min="743" max="743" width="1.28515625" style="1" customWidth="1"/>
    <col min="744" max="744" width="2.28515625" style="1" customWidth="1"/>
    <col min="745" max="745" width="1.140625" style="1" customWidth="1"/>
    <col min="746" max="746" width="1.42578125" style="1" customWidth="1"/>
    <col min="747" max="747" width="2.28515625" style="1" customWidth="1"/>
    <col min="748" max="748" width="1.28515625" style="1" customWidth="1"/>
    <col min="749" max="749" width="2.28515625" style="1" customWidth="1"/>
    <col min="750" max="750" width="1.140625" style="1" customWidth="1"/>
    <col min="751" max="751" width="1.42578125" style="1" customWidth="1"/>
    <col min="752" max="752" width="2.28515625" style="1" customWidth="1"/>
    <col min="753" max="753" width="1.28515625" style="1" customWidth="1"/>
    <col min="754" max="754" width="2.28515625" style="1" customWidth="1"/>
    <col min="755" max="755" width="1.140625" style="1" customWidth="1"/>
    <col min="756" max="756" width="1.42578125" style="1" customWidth="1"/>
    <col min="757" max="757" width="2.28515625" style="1" customWidth="1"/>
    <col min="758" max="758" width="1.28515625" style="1" customWidth="1"/>
    <col min="759" max="759" width="2.28515625" style="1" customWidth="1"/>
    <col min="760" max="760" width="1.140625" style="1" customWidth="1"/>
    <col min="761" max="761" width="1.42578125" style="1" customWidth="1"/>
    <col min="762" max="762" width="2.28515625" style="1" customWidth="1"/>
    <col min="763" max="763" width="1.28515625" style="1" customWidth="1"/>
    <col min="764" max="764" width="2.28515625" style="1" customWidth="1"/>
    <col min="765" max="765" width="1.140625" style="1" customWidth="1"/>
    <col min="766" max="766" width="1.42578125" style="1" customWidth="1"/>
    <col min="767" max="767" width="2.28515625" style="1" customWidth="1"/>
    <col min="768" max="768" width="1.28515625" style="1" customWidth="1"/>
    <col min="769" max="769" width="2.28515625" style="1" customWidth="1"/>
    <col min="770" max="770" width="1.140625" style="1" customWidth="1"/>
    <col min="771" max="771" width="9.42578125" style="1" customWidth="1"/>
    <col min="772" max="772" width="8.5703125" style="1" customWidth="1"/>
    <col min="773" max="774" width="9.140625" style="1"/>
    <col min="775" max="775" width="6.42578125" style="1" customWidth="1"/>
    <col min="776" max="776" width="21.85546875" style="1" customWidth="1"/>
    <col min="777" max="777" width="17.7109375" style="1" customWidth="1"/>
    <col min="778" max="778" width="1.42578125" style="1" customWidth="1"/>
    <col min="779" max="779" width="2.28515625" style="1" customWidth="1"/>
    <col min="780" max="780" width="1.28515625" style="1" customWidth="1"/>
    <col min="781" max="781" width="2.28515625" style="1" customWidth="1"/>
    <col min="782" max="782" width="1.140625" style="1" customWidth="1"/>
    <col min="783" max="783" width="1.42578125" style="1" customWidth="1"/>
    <col min="784" max="784" width="2.28515625" style="1" customWidth="1"/>
    <col min="785" max="785" width="1.28515625" style="1" customWidth="1"/>
    <col min="786" max="786" width="2.28515625" style="1" customWidth="1"/>
    <col min="787" max="787" width="1.140625" style="1" customWidth="1"/>
    <col min="788" max="788" width="1.42578125" style="1" customWidth="1"/>
    <col min="789" max="789" width="2.28515625" style="1" customWidth="1"/>
    <col min="790" max="790" width="1.28515625" style="1" customWidth="1"/>
    <col min="791" max="791" width="2.28515625" style="1" customWidth="1"/>
    <col min="792" max="792" width="1.140625" style="1" customWidth="1"/>
    <col min="793" max="793" width="1.42578125" style="1" customWidth="1"/>
    <col min="794" max="794" width="2.28515625" style="1" customWidth="1"/>
    <col min="795" max="795" width="1.28515625" style="1" customWidth="1"/>
    <col min="796" max="796" width="2.28515625" style="1" customWidth="1"/>
    <col min="797" max="797" width="1.140625" style="1" customWidth="1"/>
    <col min="798" max="798" width="1.42578125" style="1" customWidth="1"/>
    <col min="799" max="799" width="2.28515625" style="1" customWidth="1"/>
    <col min="800" max="800" width="1.28515625" style="1" customWidth="1"/>
    <col min="801" max="801" width="2.28515625" style="1" customWidth="1"/>
    <col min="802" max="802" width="1.140625" style="1" customWidth="1"/>
    <col min="803" max="803" width="1.42578125" style="1" customWidth="1"/>
    <col min="804" max="804" width="2.28515625" style="1" customWidth="1"/>
    <col min="805" max="805" width="1.28515625" style="1" customWidth="1"/>
    <col min="806" max="806" width="2.28515625" style="1" customWidth="1"/>
    <col min="807" max="807" width="1.140625" style="1" customWidth="1"/>
    <col min="808" max="808" width="9.42578125" style="1" customWidth="1"/>
    <col min="809" max="809" width="8.5703125" style="1" customWidth="1"/>
    <col min="810" max="992" width="9.140625" style="1"/>
    <col min="993" max="993" width="3.5703125" style="1" customWidth="1"/>
    <col min="994" max="994" width="6.42578125" style="1" customWidth="1"/>
    <col min="995" max="995" width="21.85546875" style="1" customWidth="1"/>
    <col min="996" max="996" width="17.7109375" style="1" customWidth="1"/>
    <col min="997" max="997" width="1.42578125" style="1" customWidth="1"/>
    <col min="998" max="998" width="2.28515625" style="1" customWidth="1"/>
    <col min="999" max="999" width="1.28515625" style="1" customWidth="1"/>
    <col min="1000" max="1000" width="2.28515625" style="1" customWidth="1"/>
    <col min="1001" max="1001" width="1.140625" style="1" customWidth="1"/>
    <col min="1002" max="1002" width="1.42578125" style="1" customWidth="1"/>
    <col min="1003" max="1003" width="2.28515625" style="1" customWidth="1"/>
    <col min="1004" max="1004" width="1.28515625" style="1" customWidth="1"/>
    <col min="1005" max="1005" width="2.28515625" style="1" customWidth="1"/>
    <col min="1006" max="1006" width="1.140625" style="1" customWidth="1"/>
    <col min="1007" max="1007" width="1.42578125" style="1" customWidth="1"/>
    <col min="1008" max="1008" width="2.28515625" style="1" customWidth="1"/>
    <col min="1009" max="1009" width="1.28515625" style="1" customWidth="1"/>
    <col min="1010" max="1010" width="2.28515625" style="1" customWidth="1"/>
    <col min="1011" max="1011" width="1.140625" style="1" customWidth="1"/>
    <col min="1012" max="1012" width="1.42578125" style="1" customWidth="1"/>
    <col min="1013" max="1013" width="2.28515625" style="1" customWidth="1"/>
    <col min="1014" max="1014" width="1.28515625" style="1" customWidth="1"/>
    <col min="1015" max="1015" width="2.28515625" style="1" customWidth="1"/>
    <col min="1016" max="1016" width="1.140625" style="1" customWidth="1"/>
    <col min="1017" max="1017" width="1.42578125" style="1" customWidth="1"/>
    <col min="1018" max="1018" width="2.28515625" style="1" customWidth="1"/>
    <col min="1019" max="1019" width="1.28515625" style="1" customWidth="1"/>
    <col min="1020" max="1020" width="2.28515625" style="1" customWidth="1"/>
    <col min="1021" max="1021" width="1.140625" style="1" customWidth="1"/>
    <col min="1022" max="1022" width="1.42578125" style="1" customWidth="1"/>
    <col min="1023" max="1023" width="2.28515625" style="1" customWidth="1"/>
    <col min="1024" max="1024" width="1.28515625" style="1" customWidth="1"/>
    <col min="1025" max="1025" width="2.28515625" style="1" customWidth="1"/>
    <col min="1026" max="1026" width="1.140625" style="1" customWidth="1"/>
    <col min="1027" max="1027" width="9.42578125" style="1" customWidth="1"/>
    <col min="1028" max="1028" width="8.5703125" style="1" customWidth="1"/>
    <col min="1029" max="1030" width="9.140625" style="1"/>
    <col min="1031" max="1031" width="6.42578125" style="1" customWidth="1"/>
    <col min="1032" max="1032" width="21.85546875" style="1" customWidth="1"/>
    <col min="1033" max="1033" width="17.7109375" style="1" customWidth="1"/>
    <col min="1034" max="1034" width="1.42578125" style="1" customWidth="1"/>
    <col min="1035" max="1035" width="2.28515625" style="1" customWidth="1"/>
    <col min="1036" max="1036" width="1.28515625" style="1" customWidth="1"/>
    <col min="1037" max="1037" width="2.28515625" style="1" customWidth="1"/>
    <col min="1038" max="1038" width="1.140625" style="1" customWidth="1"/>
    <col min="1039" max="1039" width="1.42578125" style="1" customWidth="1"/>
    <col min="1040" max="1040" width="2.28515625" style="1" customWidth="1"/>
    <col min="1041" max="1041" width="1.28515625" style="1" customWidth="1"/>
    <col min="1042" max="1042" width="2.28515625" style="1" customWidth="1"/>
    <col min="1043" max="1043" width="1.140625" style="1" customWidth="1"/>
    <col min="1044" max="1044" width="1.42578125" style="1" customWidth="1"/>
    <col min="1045" max="1045" width="2.28515625" style="1" customWidth="1"/>
    <col min="1046" max="1046" width="1.28515625" style="1" customWidth="1"/>
    <col min="1047" max="1047" width="2.28515625" style="1" customWidth="1"/>
    <col min="1048" max="1048" width="1.140625" style="1" customWidth="1"/>
    <col min="1049" max="1049" width="1.42578125" style="1" customWidth="1"/>
    <col min="1050" max="1050" width="2.28515625" style="1" customWidth="1"/>
    <col min="1051" max="1051" width="1.28515625" style="1" customWidth="1"/>
    <col min="1052" max="1052" width="2.28515625" style="1" customWidth="1"/>
    <col min="1053" max="1053" width="1.140625" style="1" customWidth="1"/>
    <col min="1054" max="1054" width="1.42578125" style="1" customWidth="1"/>
    <col min="1055" max="1055" width="2.28515625" style="1" customWidth="1"/>
    <col min="1056" max="1056" width="1.28515625" style="1" customWidth="1"/>
    <col min="1057" max="1057" width="2.28515625" style="1" customWidth="1"/>
    <col min="1058" max="1058" width="1.140625" style="1" customWidth="1"/>
    <col min="1059" max="1059" width="1.42578125" style="1" customWidth="1"/>
    <col min="1060" max="1060" width="2.28515625" style="1" customWidth="1"/>
    <col min="1061" max="1061" width="1.28515625" style="1" customWidth="1"/>
    <col min="1062" max="1062" width="2.28515625" style="1" customWidth="1"/>
    <col min="1063" max="1063" width="1.140625" style="1" customWidth="1"/>
    <col min="1064" max="1064" width="9.42578125" style="1" customWidth="1"/>
    <col min="1065" max="1065" width="8.5703125" style="1" customWidth="1"/>
    <col min="1066" max="1248" width="9.140625" style="1"/>
    <col min="1249" max="1249" width="3.5703125" style="1" customWidth="1"/>
    <col min="1250" max="1250" width="6.42578125" style="1" customWidth="1"/>
    <col min="1251" max="1251" width="21.85546875" style="1" customWidth="1"/>
    <col min="1252" max="1252" width="17.7109375" style="1" customWidth="1"/>
    <col min="1253" max="1253" width="1.42578125" style="1" customWidth="1"/>
    <col min="1254" max="1254" width="2.28515625" style="1" customWidth="1"/>
    <col min="1255" max="1255" width="1.28515625" style="1" customWidth="1"/>
    <col min="1256" max="1256" width="2.28515625" style="1" customWidth="1"/>
    <col min="1257" max="1257" width="1.140625" style="1" customWidth="1"/>
    <col min="1258" max="1258" width="1.42578125" style="1" customWidth="1"/>
    <col min="1259" max="1259" width="2.28515625" style="1" customWidth="1"/>
    <col min="1260" max="1260" width="1.28515625" style="1" customWidth="1"/>
    <col min="1261" max="1261" width="2.28515625" style="1" customWidth="1"/>
    <col min="1262" max="1262" width="1.140625" style="1" customWidth="1"/>
    <col min="1263" max="1263" width="1.42578125" style="1" customWidth="1"/>
    <col min="1264" max="1264" width="2.28515625" style="1" customWidth="1"/>
    <col min="1265" max="1265" width="1.28515625" style="1" customWidth="1"/>
    <col min="1266" max="1266" width="2.28515625" style="1" customWidth="1"/>
    <col min="1267" max="1267" width="1.140625" style="1" customWidth="1"/>
    <col min="1268" max="1268" width="1.42578125" style="1" customWidth="1"/>
    <col min="1269" max="1269" width="2.28515625" style="1" customWidth="1"/>
    <col min="1270" max="1270" width="1.28515625" style="1" customWidth="1"/>
    <col min="1271" max="1271" width="2.28515625" style="1" customWidth="1"/>
    <col min="1272" max="1272" width="1.140625" style="1" customWidth="1"/>
    <col min="1273" max="1273" width="1.42578125" style="1" customWidth="1"/>
    <col min="1274" max="1274" width="2.28515625" style="1" customWidth="1"/>
    <col min="1275" max="1275" width="1.28515625" style="1" customWidth="1"/>
    <col min="1276" max="1276" width="2.28515625" style="1" customWidth="1"/>
    <col min="1277" max="1277" width="1.140625" style="1" customWidth="1"/>
    <col min="1278" max="1278" width="1.42578125" style="1" customWidth="1"/>
    <col min="1279" max="1279" width="2.28515625" style="1" customWidth="1"/>
    <col min="1280" max="1280" width="1.28515625" style="1" customWidth="1"/>
    <col min="1281" max="1281" width="2.28515625" style="1" customWidth="1"/>
    <col min="1282" max="1282" width="1.140625" style="1" customWidth="1"/>
    <col min="1283" max="1283" width="9.42578125" style="1" customWidth="1"/>
    <col min="1284" max="1284" width="8.5703125" style="1" customWidth="1"/>
    <col min="1285" max="1286" width="9.140625" style="1"/>
    <col min="1287" max="1287" width="6.42578125" style="1" customWidth="1"/>
    <col min="1288" max="1288" width="21.85546875" style="1" customWidth="1"/>
    <col min="1289" max="1289" width="17.7109375" style="1" customWidth="1"/>
    <col min="1290" max="1290" width="1.42578125" style="1" customWidth="1"/>
    <col min="1291" max="1291" width="2.28515625" style="1" customWidth="1"/>
    <col min="1292" max="1292" width="1.28515625" style="1" customWidth="1"/>
    <col min="1293" max="1293" width="2.28515625" style="1" customWidth="1"/>
    <col min="1294" max="1294" width="1.140625" style="1" customWidth="1"/>
    <col min="1295" max="1295" width="1.42578125" style="1" customWidth="1"/>
    <col min="1296" max="1296" width="2.28515625" style="1" customWidth="1"/>
    <col min="1297" max="1297" width="1.28515625" style="1" customWidth="1"/>
    <col min="1298" max="1298" width="2.28515625" style="1" customWidth="1"/>
    <col min="1299" max="1299" width="1.140625" style="1" customWidth="1"/>
    <col min="1300" max="1300" width="1.42578125" style="1" customWidth="1"/>
    <col min="1301" max="1301" width="2.28515625" style="1" customWidth="1"/>
    <col min="1302" max="1302" width="1.28515625" style="1" customWidth="1"/>
    <col min="1303" max="1303" width="2.28515625" style="1" customWidth="1"/>
    <col min="1304" max="1304" width="1.140625" style="1" customWidth="1"/>
    <col min="1305" max="1305" width="1.42578125" style="1" customWidth="1"/>
    <col min="1306" max="1306" width="2.28515625" style="1" customWidth="1"/>
    <col min="1307" max="1307" width="1.28515625" style="1" customWidth="1"/>
    <col min="1308" max="1308" width="2.28515625" style="1" customWidth="1"/>
    <col min="1309" max="1309" width="1.140625" style="1" customWidth="1"/>
    <col min="1310" max="1310" width="1.42578125" style="1" customWidth="1"/>
    <col min="1311" max="1311" width="2.28515625" style="1" customWidth="1"/>
    <col min="1312" max="1312" width="1.28515625" style="1" customWidth="1"/>
    <col min="1313" max="1313" width="2.28515625" style="1" customWidth="1"/>
    <col min="1314" max="1314" width="1.140625" style="1" customWidth="1"/>
    <col min="1315" max="1315" width="1.42578125" style="1" customWidth="1"/>
    <col min="1316" max="1316" width="2.28515625" style="1" customWidth="1"/>
    <col min="1317" max="1317" width="1.28515625" style="1" customWidth="1"/>
    <col min="1318" max="1318" width="2.28515625" style="1" customWidth="1"/>
    <col min="1319" max="1319" width="1.140625" style="1" customWidth="1"/>
    <col min="1320" max="1320" width="9.42578125" style="1" customWidth="1"/>
    <col min="1321" max="1321" width="8.5703125" style="1" customWidth="1"/>
    <col min="1322" max="1504" width="9.140625" style="1"/>
    <col min="1505" max="1505" width="3.5703125" style="1" customWidth="1"/>
    <col min="1506" max="1506" width="6.42578125" style="1" customWidth="1"/>
    <col min="1507" max="1507" width="21.85546875" style="1" customWidth="1"/>
    <col min="1508" max="1508" width="17.7109375" style="1" customWidth="1"/>
    <col min="1509" max="1509" width="1.42578125" style="1" customWidth="1"/>
    <col min="1510" max="1510" width="2.28515625" style="1" customWidth="1"/>
    <col min="1511" max="1511" width="1.28515625" style="1" customWidth="1"/>
    <col min="1512" max="1512" width="2.28515625" style="1" customWidth="1"/>
    <col min="1513" max="1513" width="1.140625" style="1" customWidth="1"/>
    <col min="1514" max="1514" width="1.42578125" style="1" customWidth="1"/>
    <col min="1515" max="1515" width="2.28515625" style="1" customWidth="1"/>
    <col min="1516" max="1516" width="1.28515625" style="1" customWidth="1"/>
    <col min="1517" max="1517" width="2.28515625" style="1" customWidth="1"/>
    <col min="1518" max="1518" width="1.140625" style="1" customWidth="1"/>
    <col min="1519" max="1519" width="1.42578125" style="1" customWidth="1"/>
    <col min="1520" max="1520" width="2.28515625" style="1" customWidth="1"/>
    <col min="1521" max="1521" width="1.28515625" style="1" customWidth="1"/>
    <col min="1522" max="1522" width="2.28515625" style="1" customWidth="1"/>
    <col min="1523" max="1523" width="1.140625" style="1" customWidth="1"/>
    <col min="1524" max="1524" width="1.42578125" style="1" customWidth="1"/>
    <col min="1525" max="1525" width="2.28515625" style="1" customWidth="1"/>
    <col min="1526" max="1526" width="1.28515625" style="1" customWidth="1"/>
    <col min="1527" max="1527" width="2.28515625" style="1" customWidth="1"/>
    <col min="1528" max="1528" width="1.140625" style="1" customWidth="1"/>
    <col min="1529" max="1529" width="1.42578125" style="1" customWidth="1"/>
    <col min="1530" max="1530" width="2.28515625" style="1" customWidth="1"/>
    <col min="1531" max="1531" width="1.28515625" style="1" customWidth="1"/>
    <col min="1532" max="1532" width="2.28515625" style="1" customWidth="1"/>
    <col min="1533" max="1533" width="1.140625" style="1" customWidth="1"/>
    <col min="1534" max="1534" width="1.42578125" style="1" customWidth="1"/>
    <col min="1535" max="1535" width="2.28515625" style="1" customWidth="1"/>
    <col min="1536" max="1536" width="1.28515625" style="1" customWidth="1"/>
    <col min="1537" max="1537" width="2.28515625" style="1" customWidth="1"/>
    <col min="1538" max="1538" width="1.140625" style="1" customWidth="1"/>
    <col min="1539" max="1539" width="9.42578125" style="1" customWidth="1"/>
    <col min="1540" max="1540" width="8.5703125" style="1" customWidth="1"/>
    <col min="1541" max="1542" width="9.140625" style="1"/>
    <col min="1543" max="1543" width="6.42578125" style="1" customWidth="1"/>
    <col min="1544" max="1544" width="21.85546875" style="1" customWidth="1"/>
    <col min="1545" max="1545" width="17.7109375" style="1" customWidth="1"/>
    <col min="1546" max="1546" width="1.42578125" style="1" customWidth="1"/>
    <col min="1547" max="1547" width="2.28515625" style="1" customWidth="1"/>
    <col min="1548" max="1548" width="1.28515625" style="1" customWidth="1"/>
    <col min="1549" max="1549" width="2.28515625" style="1" customWidth="1"/>
    <col min="1550" max="1550" width="1.140625" style="1" customWidth="1"/>
    <col min="1551" max="1551" width="1.42578125" style="1" customWidth="1"/>
    <col min="1552" max="1552" width="2.28515625" style="1" customWidth="1"/>
    <col min="1553" max="1553" width="1.28515625" style="1" customWidth="1"/>
    <col min="1554" max="1554" width="2.28515625" style="1" customWidth="1"/>
    <col min="1555" max="1555" width="1.140625" style="1" customWidth="1"/>
    <col min="1556" max="1556" width="1.42578125" style="1" customWidth="1"/>
    <col min="1557" max="1557" width="2.28515625" style="1" customWidth="1"/>
    <col min="1558" max="1558" width="1.28515625" style="1" customWidth="1"/>
    <col min="1559" max="1559" width="2.28515625" style="1" customWidth="1"/>
    <col min="1560" max="1560" width="1.140625" style="1" customWidth="1"/>
    <col min="1561" max="1561" width="1.42578125" style="1" customWidth="1"/>
    <col min="1562" max="1562" width="2.28515625" style="1" customWidth="1"/>
    <col min="1563" max="1563" width="1.28515625" style="1" customWidth="1"/>
    <col min="1564" max="1564" width="2.28515625" style="1" customWidth="1"/>
    <col min="1565" max="1565" width="1.140625" style="1" customWidth="1"/>
    <col min="1566" max="1566" width="1.42578125" style="1" customWidth="1"/>
    <col min="1567" max="1567" width="2.28515625" style="1" customWidth="1"/>
    <col min="1568" max="1568" width="1.28515625" style="1" customWidth="1"/>
    <col min="1569" max="1569" width="2.28515625" style="1" customWidth="1"/>
    <col min="1570" max="1570" width="1.140625" style="1" customWidth="1"/>
    <col min="1571" max="1571" width="1.42578125" style="1" customWidth="1"/>
    <col min="1572" max="1572" width="2.28515625" style="1" customWidth="1"/>
    <col min="1573" max="1573" width="1.28515625" style="1" customWidth="1"/>
    <col min="1574" max="1574" width="2.28515625" style="1" customWidth="1"/>
    <col min="1575" max="1575" width="1.140625" style="1" customWidth="1"/>
    <col min="1576" max="1576" width="9.42578125" style="1" customWidth="1"/>
    <col min="1577" max="1577" width="8.5703125" style="1" customWidth="1"/>
    <col min="1578" max="1760" width="9.140625" style="1"/>
    <col min="1761" max="1761" width="3.5703125" style="1" customWidth="1"/>
    <col min="1762" max="1762" width="6.42578125" style="1" customWidth="1"/>
    <col min="1763" max="1763" width="21.85546875" style="1" customWidth="1"/>
    <col min="1764" max="1764" width="17.7109375" style="1" customWidth="1"/>
    <col min="1765" max="1765" width="1.42578125" style="1" customWidth="1"/>
    <col min="1766" max="1766" width="2.28515625" style="1" customWidth="1"/>
    <col min="1767" max="1767" width="1.28515625" style="1" customWidth="1"/>
    <col min="1768" max="1768" width="2.28515625" style="1" customWidth="1"/>
    <col min="1769" max="1769" width="1.140625" style="1" customWidth="1"/>
    <col min="1770" max="1770" width="1.42578125" style="1" customWidth="1"/>
    <col min="1771" max="1771" width="2.28515625" style="1" customWidth="1"/>
    <col min="1772" max="1772" width="1.28515625" style="1" customWidth="1"/>
    <col min="1773" max="1773" width="2.28515625" style="1" customWidth="1"/>
    <col min="1774" max="1774" width="1.140625" style="1" customWidth="1"/>
    <col min="1775" max="1775" width="1.42578125" style="1" customWidth="1"/>
    <col min="1776" max="1776" width="2.28515625" style="1" customWidth="1"/>
    <col min="1777" max="1777" width="1.28515625" style="1" customWidth="1"/>
    <col min="1778" max="1778" width="2.28515625" style="1" customWidth="1"/>
    <col min="1779" max="1779" width="1.140625" style="1" customWidth="1"/>
    <col min="1780" max="1780" width="1.42578125" style="1" customWidth="1"/>
    <col min="1781" max="1781" width="2.28515625" style="1" customWidth="1"/>
    <col min="1782" max="1782" width="1.28515625" style="1" customWidth="1"/>
    <col min="1783" max="1783" width="2.28515625" style="1" customWidth="1"/>
    <col min="1784" max="1784" width="1.140625" style="1" customWidth="1"/>
    <col min="1785" max="1785" width="1.42578125" style="1" customWidth="1"/>
    <col min="1786" max="1786" width="2.28515625" style="1" customWidth="1"/>
    <col min="1787" max="1787" width="1.28515625" style="1" customWidth="1"/>
    <col min="1788" max="1788" width="2.28515625" style="1" customWidth="1"/>
    <col min="1789" max="1789" width="1.140625" style="1" customWidth="1"/>
    <col min="1790" max="1790" width="1.42578125" style="1" customWidth="1"/>
    <col min="1791" max="1791" width="2.28515625" style="1" customWidth="1"/>
    <col min="1792" max="1792" width="1.28515625" style="1" customWidth="1"/>
    <col min="1793" max="1793" width="2.28515625" style="1" customWidth="1"/>
    <col min="1794" max="1794" width="1.140625" style="1" customWidth="1"/>
    <col min="1795" max="1795" width="9.42578125" style="1" customWidth="1"/>
    <col min="1796" max="1796" width="8.5703125" style="1" customWidth="1"/>
    <col min="1797" max="1798" width="9.140625" style="1"/>
    <col min="1799" max="1799" width="6.42578125" style="1" customWidth="1"/>
    <col min="1800" max="1800" width="21.85546875" style="1" customWidth="1"/>
    <col min="1801" max="1801" width="17.7109375" style="1" customWidth="1"/>
    <col min="1802" max="1802" width="1.42578125" style="1" customWidth="1"/>
    <col min="1803" max="1803" width="2.28515625" style="1" customWidth="1"/>
    <col min="1804" max="1804" width="1.28515625" style="1" customWidth="1"/>
    <col min="1805" max="1805" width="2.28515625" style="1" customWidth="1"/>
    <col min="1806" max="1806" width="1.140625" style="1" customWidth="1"/>
    <col min="1807" max="1807" width="1.42578125" style="1" customWidth="1"/>
    <col min="1808" max="1808" width="2.28515625" style="1" customWidth="1"/>
    <col min="1809" max="1809" width="1.28515625" style="1" customWidth="1"/>
    <col min="1810" max="1810" width="2.28515625" style="1" customWidth="1"/>
    <col min="1811" max="1811" width="1.140625" style="1" customWidth="1"/>
    <col min="1812" max="1812" width="1.42578125" style="1" customWidth="1"/>
    <col min="1813" max="1813" width="2.28515625" style="1" customWidth="1"/>
    <col min="1814" max="1814" width="1.28515625" style="1" customWidth="1"/>
    <col min="1815" max="1815" width="2.28515625" style="1" customWidth="1"/>
    <col min="1816" max="1816" width="1.140625" style="1" customWidth="1"/>
    <col min="1817" max="1817" width="1.42578125" style="1" customWidth="1"/>
    <col min="1818" max="1818" width="2.28515625" style="1" customWidth="1"/>
    <col min="1819" max="1819" width="1.28515625" style="1" customWidth="1"/>
    <col min="1820" max="1820" width="2.28515625" style="1" customWidth="1"/>
    <col min="1821" max="1821" width="1.140625" style="1" customWidth="1"/>
    <col min="1822" max="1822" width="1.42578125" style="1" customWidth="1"/>
    <col min="1823" max="1823" width="2.28515625" style="1" customWidth="1"/>
    <col min="1824" max="1824" width="1.28515625" style="1" customWidth="1"/>
    <col min="1825" max="1825" width="2.28515625" style="1" customWidth="1"/>
    <col min="1826" max="1826" width="1.140625" style="1" customWidth="1"/>
    <col min="1827" max="1827" width="1.42578125" style="1" customWidth="1"/>
    <col min="1828" max="1828" width="2.28515625" style="1" customWidth="1"/>
    <col min="1829" max="1829" width="1.28515625" style="1" customWidth="1"/>
    <col min="1830" max="1830" width="2.28515625" style="1" customWidth="1"/>
    <col min="1831" max="1831" width="1.140625" style="1" customWidth="1"/>
    <col min="1832" max="1832" width="9.42578125" style="1" customWidth="1"/>
    <col min="1833" max="1833" width="8.5703125" style="1" customWidth="1"/>
    <col min="1834" max="2016" width="9.140625" style="1"/>
    <col min="2017" max="2017" width="3.5703125" style="1" customWidth="1"/>
    <col min="2018" max="2018" width="6.42578125" style="1" customWidth="1"/>
    <col min="2019" max="2019" width="21.85546875" style="1" customWidth="1"/>
    <col min="2020" max="2020" width="17.7109375" style="1" customWidth="1"/>
    <col min="2021" max="2021" width="1.42578125" style="1" customWidth="1"/>
    <col min="2022" max="2022" width="2.28515625" style="1" customWidth="1"/>
    <col min="2023" max="2023" width="1.28515625" style="1" customWidth="1"/>
    <col min="2024" max="2024" width="2.28515625" style="1" customWidth="1"/>
    <col min="2025" max="2025" width="1.140625" style="1" customWidth="1"/>
    <col min="2026" max="2026" width="1.42578125" style="1" customWidth="1"/>
    <col min="2027" max="2027" width="2.28515625" style="1" customWidth="1"/>
    <col min="2028" max="2028" width="1.28515625" style="1" customWidth="1"/>
    <col min="2029" max="2029" width="2.28515625" style="1" customWidth="1"/>
    <col min="2030" max="2030" width="1.140625" style="1" customWidth="1"/>
    <col min="2031" max="2031" width="1.42578125" style="1" customWidth="1"/>
    <col min="2032" max="2032" width="2.28515625" style="1" customWidth="1"/>
    <col min="2033" max="2033" width="1.28515625" style="1" customWidth="1"/>
    <col min="2034" max="2034" width="2.28515625" style="1" customWidth="1"/>
    <col min="2035" max="2035" width="1.140625" style="1" customWidth="1"/>
    <col min="2036" max="2036" width="1.42578125" style="1" customWidth="1"/>
    <col min="2037" max="2037" width="2.28515625" style="1" customWidth="1"/>
    <col min="2038" max="2038" width="1.28515625" style="1" customWidth="1"/>
    <col min="2039" max="2039" width="2.28515625" style="1" customWidth="1"/>
    <col min="2040" max="2040" width="1.140625" style="1" customWidth="1"/>
    <col min="2041" max="2041" width="1.42578125" style="1" customWidth="1"/>
    <col min="2042" max="2042" width="2.28515625" style="1" customWidth="1"/>
    <col min="2043" max="2043" width="1.28515625" style="1" customWidth="1"/>
    <col min="2044" max="2044" width="2.28515625" style="1" customWidth="1"/>
    <col min="2045" max="2045" width="1.140625" style="1" customWidth="1"/>
    <col min="2046" max="2046" width="1.42578125" style="1" customWidth="1"/>
    <col min="2047" max="2047" width="2.28515625" style="1" customWidth="1"/>
    <col min="2048" max="2048" width="1.28515625" style="1" customWidth="1"/>
    <col min="2049" max="2049" width="2.28515625" style="1" customWidth="1"/>
    <col min="2050" max="2050" width="1.140625" style="1" customWidth="1"/>
    <col min="2051" max="2051" width="9.42578125" style="1" customWidth="1"/>
    <col min="2052" max="2052" width="8.5703125" style="1" customWidth="1"/>
    <col min="2053" max="2054" width="9.140625" style="1"/>
    <col min="2055" max="2055" width="6.42578125" style="1" customWidth="1"/>
    <col min="2056" max="2056" width="21.85546875" style="1" customWidth="1"/>
    <col min="2057" max="2057" width="17.7109375" style="1" customWidth="1"/>
    <col min="2058" max="2058" width="1.42578125" style="1" customWidth="1"/>
    <col min="2059" max="2059" width="2.28515625" style="1" customWidth="1"/>
    <col min="2060" max="2060" width="1.28515625" style="1" customWidth="1"/>
    <col min="2061" max="2061" width="2.28515625" style="1" customWidth="1"/>
    <col min="2062" max="2062" width="1.140625" style="1" customWidth="1"/>
    <col min="2063" max="2063" width="1.42578125" style="1" customWidth="1"/>
    <col min="2064" max="2064" width="2.28515625" style="1" customWidth="1"/>
    <col min="2065" max="2065" width="1.28515625" style="1" customWidth="1"/>
    <col min="2066" max="2066" width="2.28515625" style="1" customWidth="1"/>
    <col min="2067" max="2067" width="1.140625" style="1" customWidth="1"/>
    <col min="2068" max="2068" width="1.42578125" style="1" customWidth="1"/>
    <col min="2069" max="2069" width="2.28515625" style="1" customWidth="1"/>
    <col min="2070" max="2070" width="1.28515625" style="1" customWidth="1"/>
    <col min="2071" max="2071" width="2.28515625" style="1" customWidth="1"/>
    <col min="2072" max="2072" width="1.140625" style="1" customWidth="1"/>
    <col min="2073" max="2073" width="1.42578125" style="1" customWidth="1"/>
    <col min="2074" max="2074" width="2.28515625" style="1" customWidth="1"/>
    <col min="2075" max="2075" width="1.28515625" style="1" customWidth="1"/>
    <col min="2076" max="2076" width="2.28515625" style="1" customWidth="1"/>
    <col min="2077" max="2077" width="1.140625" style="1" customWidth="1"/>
    <col min="2078" max="2078" width="1.42578125" style="1" customWidth="1"/>
    <col min="2079" max="2079" width="2.28515625" style="1" customWidth="1"/>
    <col min="2080" max="2080" width="1.28515625" style="1" customWidth="1"/>
    <col min="2081" max="2081" width="2.28515625" style="1" customWidth="1"/>
    <col min="2082" max="2082" width="1.140625" style="1" customWidth="1"/>
    <col min="2083" max="2083" width="1.42578125" style="1" customWidth="1"/>
    <col min="2084" max="2084" width="2.28515625" style="1" customWidth="1"/>
    <col min="2085" max="2085" width="1.28515625" style="1" customWidth="1"/>
    <col min="2086" max="2086" width="2.28515625" style="1" customWidth="1"/>
    <col min="2087" max="2087" width="1.140625" style="1" customWidth="1"/>
    <col min="2088" max="2088" width="9.42578125" style="1" customWidth="1"/>
    <col min="2089" max="2089" width="8.5703125" style="1" customWidth="1"/>
    <col min="2090" max="2272" width="9.140625" style="1"/>
    <col min="2273" max="2273" width="3.5703125" style="1" customWidth="1"/>
    <col min="2274" max="2274" width="6.42578125" style="1" customWidth="1"/>
    <col min="2275" max="2275" width="21.85546875" style="1" customWidth="1"/>
    <col min="2276" max="2276" width="17.7109375" style="1" customWidth="1"/>
    <col min="2277" max="2277" width="1.42578125" style="1" customWidth="1"/>
    <col min="2278" max="2278" width="2.28515625" style="1" customWidth="1"/>
    <col min="2279" max="2279" width="1.28515625" style="1" customWidth="1"/>
    <col min="2280" max="2280" width="2.28515625" style="1" customWidth="1"/>
    <col min="2281" max="2281" width="1.140625" style="1" customWidth="1"/>
    <col min="2282" max="2282" width="1.42578125" style="1" customWidth="1"/>
    <col min="2283" max="2283" width="2.28515625" style="1" customWidth="1"/>
    <col min="2284" max="2284" width="1.28515625" style="1" customWidth="1"/>
    <col min="2285" max="2285" width="2.28515625" style="1" customWidth="1"/>
    <col min="2286" max="2286" width="1.140625" style="1" customWidth="1"/>
    <col min="2287" max="2287" width="1.42578125" style="1" customWidth="1"/>
    <col min="2288" max="2288" width="2.28515625" style="1" customWidth="1"/>
    <col min="2289" max="2289" width="1.28515625" style="1" customWidth="1"/>
    <col min="2290" max="2290" width="2.28515625" style="1" customWidth="1"/>
    <col min="2291" max="2291" width="1.140625" style="1" customWidth="1"/>
    <col min="2292" max="2292" width="1.42578125" style="1" customWidth="1"/>
    <col min="2293" max="2293" width="2.28515625" style="1" customWidth="1"/>
    <col min="2294" max="2294" width="1.28515625" style="1" customWidth="1"/>
    <col min="2295" max="2295" width="2.28515625" style="1" customWidth="1"/>
    <col min="2296" max="2296" width="1.140625" style="1" customWidth="1"/>
    <col min="2297" max="2297" width="1.42578125" style="1" customWidth="1"/>
    <col min="2298" max="2298" width="2.28515625" style="1" customWidth="1"/>
    <col min="2299" max="2299" width="1.28515625" style="1" customWidth="1"/>
    <col min="2300" max="2300" width="2.28515625" style="1" customWidth="1"/>
    <col min="2301" max="2301" width="1.140625" style="1" customWidth="1"/>
    <col min="2302" max="2302" width="1.42578125" style="1" customWidth="1"/>
    <col min="2303" max="2303" width="2.28515625" style="1" customWidth="1"/>
    <col min="2304" max="2304" width="1.28515625" style="1" customWidth="1"/>
    <col min="2305" max="2305" width="2.28515625" style="1" customWidth="1"/>
    <col min="2306" max="2306" width="1.140625" style="1" customWidth="1"/>
    <col min="2307" max="2307" width="9.42578125" style="1" customWidth="1"/>
    <col min="2308" max="2308" width="8.5703125" style="1" customWidth="1"/>
    <col min="2309" max="2310" width="9.140625" style="1"/>
    <col min="2311" max="2311" width="6.42578125" style="1" customWidth="1"/>
    <col min="2312" max="2312" width="21.85546875" style="1" customWidth="1"/>
    <col min="2313" max="2313" width="17.7109375" style="1" customWidth="1"/>
    <col min="2314" max="2314" width="1.42578125" style="1" customWidth="1"/>
    <col min="2315" max="2315" width="2.28515625" style="1" customWidth="1"/>
    <col min="2316" max="2316" width="1.28515625" style="1" customWidth="1"/>
    <col min="2317" max="2317" width="2.28515625" style="1" customWidth="1"/>
    <col min="2318" max="2318" width="1.140625" style="1" customWidth="1"/>
    <col min="2319" max="2319" width="1.42578125" style="1" customWidth="1"/>
    <col min="2320" max="2320" width="2.28515625" style="1" customWidth="1"/>
    <col min="2321" max="2321" width="1.28515625" style="1" customWidth="1"/>
    <col min="2322" max="2322" width="2.28515625" style="1" customWidth="1"/>
    <col min="2323" max="2323" width="1.140625" style="1" customWidth="1"/>
    <col min="2324" max="2324" width="1.42578125" style="1" customWidth="1"/>
    <col min="2325" max="2325" width="2.28515625" style="1" customWidth="1"/>
    <col min="2326" max="2326" width="1.28515625" style="1" customWidth="1"/>
    <col min="2327" max="2327" width="2.28515625" style="1" customWidth="1"/>
    <col min="2328" max="2328" width="1.140625" style="1" customWidth="1"/>
    <col min="2329" max="2329" width="1.42578125" style="1" customWidth="1"/>
    <col min="2330" max="2330" width="2.28515625" style="1" customWidth="1"/>
    <col min="2331" max="2331" width="1.28515625" style="1" customWidth="1"/>
    <col min="2332" max="2332" width="2.28515625" style="1" customWidth="1"/>
    <col min="2333" max="2333" width="1.140625" style="1" customWidth="1"/>
    <col min="2334" max="2334" width="1.42578125" style="1" customWidth="1"/>
    <col min="2335" max="2335" width="2.28515625" style="1" customWidth="1"/>
    <col min="2336" max="2336" width="1.28515625" style="1" customWidth="1"/>
    <col min="2337" max="2337" width="2.28515625" style="1" customWidth="1"/>
    <col min="2338" max="2338" width="1.140625" style="1" customWidth="1"/>
    <col min="2339" max="2339" width="1.42578125" style="1" customWidth="1"/>
    <col min="2340" max="2340" width="2.28515625" style="1" customWidth="1"/>
    <col min="2341" max="2341" width="1.28515625" style="1" customWidth="1"/>
    <col min="2342" max="2342" width="2.28515625" style="1" customWidth="1"/>
    <col min="2343" max="2343" width="1.140625" style="1" customWidth="1"/>
    <col min="2344" max="2344" width="9.42578125" style="1" customWidth="1"/>
    <col min="2345" max="2345" width="8.5703125" style="1" customWidth="1"/>
    <col min="2346" max="2528" width="9.140625" style="1"/>
    <col min="2529" max="2529" width="3.5703125" style="1" customWidth="1"/>
    <col min="2530" max="2530" width="6.42578125" style="1" customWidth="1"/>
    <col min="2531" max="2531" width="21.85546875" style="1" customWidth="1"/>
    <col min="2532" max="2532" width="17.7109375" style="1" customWidth="1"/>
    <col min="2533" max="2533" width="1.42578125" style="1" customWidth="1"/>
    <col min="2534" max="2534" width="2.28515625" style="1" customWidth="1"/>
    <col min="2535" max="2535" width="1.28515625" style="1" customWidth="1"/>
    <col min="2536" max="2536" width="2.28515625" style="1" customWidth="1"/>
    <col min="2537" max="2537" width="1.140625" style="1" customWidth="1"/>
    <col min="2538" max="2538" width="1.42578125" style="1" customWidth="1"/>
    <col min="2539" max="2539" width="2.28515625" style="1" customWidth="1"/>
    <col min="2540" max="2540" width="1.28515625" style="1" customWidth="1"/>
    <col min="2541" max="2541" width="2.28515625" style="1" customWidth="1"/>
    <col min="2542" max="2542" width="1.140625" style="1" customWidth="1"/>
    <col min="2543" max="2543" width="1.42578125" style="1" customWidth="1"/>
    <col min="2544" max="2544" width="2.28515625" style="1" customWidth="1"/>
    <col min="2545" max="2545" width="1.28515625" style="1" customWidth="1"/>
    <col min="2546" max="2546" width="2.28515625" style="1" customWidth="1"/>
    <col min="2547" max="2547" width="1.140625" style="1" customWidth="1"/>
    <col min="2548" max="2548" width="1.42578125" style="1" customWidth="1"/>
    <col min="2549" max="2549" width="2.28515625" style="1" customWidth="1"/>
    <col min="2550" max="2550" width="1.28515625" style="1" customWidth="1"/>
    <col min="2551" max="2551" width="2.28515625" style="1" customWidth="1"/>
    <col min="2552" max="2552" width="1.140625" style="1" customWidth="1"/>
    <col min="2553" max="2553" width="1.42578125" style="1" customWidth="1"/>
    <col min="2554" max="2554" width="2.28515625" style="1" customWidth="1"/>
    <col min="2555" max="2555" width="1.28515625" style="1" customWidth="1"/>
    <col min="2556" max="2556" width="2.28515625" style="1" customWidth="1"/>
    <col min="2557" max="2557" width="1.140625" style="1" customWidth="1"/>
    <col min="2558" max="2558" width="1.42578125" style="1" customWidth="1"/>
    <col min="2559" max="2559" width="2.28515625" style="1" customWidth="1"/>
    <col min="2560" max="2560" width="1.28515625" style="1" customWidth="1"/>
    <col min="2561" max="2561" width="2.28515625" style="1" customWidth="1"/>
    <col min="2562" max="2562" width="1.140625" style="1" customWidth="1"/>
    <col min="2563" max="2563" width="9.42578125" style="1" customWidth="1"/>
    <col min="2564" max="2564" width="8.5703125" style="1" customWidth="1"/>
    <col min="2565" max="2566" width="9.140625" style="1"/>
    <col min="2567" max="2567" width="6.42578125" style="1" customWidth="1"/>
    <col min="2568" max="2568" width="21.85546875" style="1" customWidth="1"/>
    <col min="2569" max="2569" width="17.7109375" style="1" customWidth="1"/>
    <col min="2570" max="2570" width="1.42578125" style="1" customWidth="1"/>
    <col min="2571" max="2571" width="2.28515625" style="1" customWidth="1"/>
    <col min="2572" max="2572" width="1.28515625" style="1" customWidth="1"/>
    <col min="2573" max="2573" width="2.28515625" style="1" customWidth="1"/>
    <col min="2574" max="2574" width="1.140625" style="1" customWidth="1"/>
    <col min="2575" max="2575" width="1.42578125" style="1" customWidth="1"/>
    <col min="2576" max="2576" width="2.28515625" style="1" customWidth="1"/>
    <col min="2577" max="2577" width="1.28515625" style="1" customWidth="1"/>
    <col min="2578" max="2578" width="2.28515625" style="1" customWidth="1"/>
    <col min="2579" max="2579" width="1.140625" style="1" customWidth="1"/>
    <col min="2580" max="2580" width="1.42578125" style="1" customWidth="1"/>
    <col min="2581" max="2581" width="2.28515625" style="1" customWidth="1"/>
    <col min="2582" max="2582" width="1.28515625" style="1" customWidth="1"/>
    <col min="2583" max="2583" width="2.28515625" style="1" customWidth="1"/>
    <col min="2584" max="2584" width="1.140625" style="1" customWidth="1"/>
    <col min="2585" max="2585" width="1.42578125" style="1" customWidth="1"/>
    <col min="2586" max="2586" width="2.28515625" style="1" customWidth="1"/>
    <col min="2587" max="2587" width="1.28515625" style="1" customWidth="1"/>
    <col min="2588" max="2588" width="2.28515625" style="1" customWidth="1"/>
    <col min="2589" max="2589" width="1.140625" style="1" customWidth="1"/>
    <col min="2590" max="2590" width="1.42578125" style="1" customWidth="1"/>
    <col min="2591" max="2591" width="2.28515625" style="1" customWidth="1"/>
    <col min="2592" max="2592" width="1.28515625" style="1" customWidth="1"/>
    <col min="2593" max="2593" width="2.28515625" style="1" customWidth="1"/>
    <col min="2594" max="2594" width="1.140625" style="1" customWidth="1"/>
    <col min="2595" max="2595" width="1.42578125" style="1" customWidth="1"/>
    <col min="2596" max="2596" width="2.28515625" style="1" customWidth="1"/>
    <col min="2597" max="2597" width="1.28515625" style="1" customWidth="1"/>
    <col min="2598" max="2598" width="2.28515625" style="1" customWidth="1"/>
    <col min="2599" max="2599" width="1.140625" style="1" customWidth="1"/>
    <col min="2600" max="2600" width="9.42578125" style="1" customWidth="1"/>
    <col min="2601" max="2601" width="8.5703125" style="1" customWidth="1"/>
    <col min="2602" max="2784" width="9.140625" style="1"/>
    <col min="2785" max="2785" width="3.5703125" style="1" customWidth="1"/>
    <col min="2786" max="2786" width="6.42578125" style="1" customWidth="1"/>
    <col min="2787" max="2787" width="21.85546875" style="1" customWidth="1"/>
    <col min="2788" max="2788" width="17.7109375" style="1" customWidth="1"/>
    <col min="2789" max="2789" width="1.42578125" style="1" customWidth="1"/>
    <col min="2790" max="2790" width="2.28515625" style="1" customWidth="1"/>
    <col min="2791" max="2791" width="1.28515625" style="1" customWidth="1"/>
    <col min="2792" max="2792" width="2.28515625" style="1" customWidth="1"/>
    <col min="2793" max="2793" width="1.140625" style="1" customWidth="1"/>
    <col min="2794" max="2794" width="1.42578125" style="1" customWidth="1"/>
    <col min="2795" max="2795" width="2.28515625" style="1" customWidth="1"/>
    <col min="2796" max="2796" width="1.28515625" style="1" customWidth="1"/>
    <col min="2797" max="2797" width="2.28515625" style="1" customWidth="1"/>
    <col min="2798" max="2798" width="1.140625" style="1" customWidth="1"/>
    <col min="2799" max="2799" width="1.42578125" style="1" customWidth="1"/>
    <col min="2800" max="2800" width="2.28515625" style="1" customWidth="1"/>
    <col min="2801" max="2801" width="1.28515625" style="1" customWidth="1"/>
    <col min="2802" max="2802" width="2.28515625" style="1" customWidth="1"/>
    <col min="2803" max="2803" width="1.140625" style="1" customWidth="1"/>
    <col min="2804" max="2804" width="1.42578125" style="1" customWidth="1"/>
    <col min="2805" max="2805" width="2.28515625" style="1" customWidth="1"/>
    <col min="2806" max="2806" width="1.28515625" style="1" customWidth="1"/>
    <col min="2807" max="2807" width="2.28515625" style="1" customWidth="1"/>
    <col min="2808" max="2808" width="1.140625" style="1" customWidth="1"/>
    <col min="2809" max="2809" width="1.42578125" style="1" customWidth="1"/>
    <col min="2810" max="2810" width="2.28515625" style="1" customWidth="1"/>
    <col min="2811" max="2811" width="1.28515625" style="1" customWidth="1"/>
    <col min="2812" max="2812" width="2.28515625" style="1" customWidth="1"/>
    <col min="2813" max="2813" width="1.140625" style="1" customWidth="1"/>
    <col min="2814" max="2814" width="1.42578125" style="1" customWidth="1"/>
    <col min="2815" max="2815" width="2.28515625" style="1" customWidth="1"/>
    <col min="2816" max="2816" width="1.28515625" style="1" customWidth="1"/>
    <col min="2817" max="2817" width="2.28515625" style="1" customWidth="1"/>
    <col min="2818" max="2818" width="1.140625" style="1" customWidth="1"/>
    <col min="2819" max="2819" width="9.42578125" style="1" customWidth="1"/>
    <col min="2820" max="2820" width="8.5703125" style="1" customWidth="1"/>
    <col min="2821" max="2822" width="9.140625" style="1"/>
    <col min="2823" max="2823" width="6.42578125" style="1" customWidth="1"/>
    <col min="2824" max="2824" width="21.85546875" style="1" customWidth="1"/>
    <col min="2825" max="2825" width="17.7109375" style="1" customWidth="1"/>
    <col min="2826" max="2826" width="1.42578125" style="1" customWidth="1"/>
    <col min="2827" max="2827" width="2.28515625" style="1" customWidth="1"/>
    <col min="2828" max="2828" width="1.28515625" style="1" customWidth="1"/>
    <col min="2829" max="2829" width="2.28515625" style="1" customWidth="1"/>
    <col min="2830" max="2830" width="1.140625" style="1" customWidth="1"/>
    <col min="2831" max="2831" width="1.42578125" style="1" customWidth="1"/>
    <col min="2832" max="2832" width="2.28515625" style="1" customWidth="1"/>
    <col min="2833" max="2833" width="1.28515625" style="1" customWidth="1"/>
    <col min="2834" max="2834" width="2.28515625" style="1" customWidth="1"/>
    <col min="2835" max="2835" width="1.140625" style="1" customWidth="1"/>
    <col min="2836" max="2836" width="1.42578125" style="1" customWidth="1"/>
    <col min="2837" max="2837" width="2.28515625" style="1" customWidth="1"/>
    <col min="2838" max="2838" width="1.28515625" style="1" customWidth="1"/>
    <col min="2839" max="2839" width="2.28515625" style="1" customWidth="1"/>
    <col min="2840" max="2840" width="1.140625" style="1" customWidth="1"/>
    <col min="2841" max="2841" width="1.42578125" style="1" customWidth="1"/>
    <col min="2842" max="2842" width="2.28515625" style="1" customWidth="1"/>
    <col min="2843" max="2843" width="1.28515625" style="1" customWidth="1"/>
    <col min="2844" max="2844" width="2.28515625" style="1" customWidth="1"/>
    <col min="2845" max="2845" width="1.140625" style="1" customWidth="1"/>
    <col min="2846" max="2846" width="1.42578125" style="1" customWidth="1"/>
    <col min="2847" max="2847" width="2.28515625" style="1" customWidth="1"/>
    <col min="2848" max="2848" width="1.28515625" style="1" customWidth="1"/>
    <col min="2849" max="2849" width="2.28515625" style="1" customWidth="1"/>
    <col min="2850" max="2850" width="1.140625" style="1" customWidth="1"/>
    <col min="2851" max="2851" width="1.42578125" style="1" customWidth="1"/>
    <col min="2852" max="2852" width="2.28515625" style="1" customWidth="1"/>
    <col min="2853" max="2853" width="1.28515625" style="1" customWidth="1"/>
    <col min="2854" max="2854" width="2.28515625" style="1" customWidth="1"/>
    <col min="2855" max="2855" width="1.140625" style="1" customWidth="1"/>
    <col min="2856" max="2856" width="9.42578125" style="1" customWidth="1"/>
    <col min="2857" max="2857" width="8.5703125" style="1" customWidth="1"/>
    <col min="2858" max="3040" width="9.140625" style="1"/>
    <col min="3041" max="3041" width="3.5703125" style="1" customWidth="1"/>
    <col min="3042" max="3042" width="6.42578125" style="1" customWidth="1"/>
    <col min="3043" max="3043" width="21.85546875" style="1" customWidth="1"/>
    <col min="3044" max="3044" width="17.7109375" style="1" customWidth="1"/>
    <col min="3045" max="3045" width="1.42578125" style="1" customWidth="1"/>
    <col min="3046" max="3046" width="2.28515625" style="1" customWidth="1"/>
    <col min="3047" max="3047" width="1.28515625" style="1" customWidth="1"/>
    <col min="3048" max="3048" width="2.28515625" style="1" customWidth="1"/>
    <col min="3049" max="3049" width="1.140625" style="1" customWidth="1"/>
    <col min="3050" max="3050" width="1.42578125" style="1" customWidth="1"/>
    <col min="3051" max="3051" width="2.28515625" style="1" customWidth="1"/>
    <col min="3052" max="3052" width="1.28515625" style="1" customWidth="1"/>
    <col min="3053" max="3053" width="2.28515625" style="1" customWidth="1"/>
    <col min="3054" max="3054" width="1.140625" style="1" customWidth="1"/>
    <col min="3055" max="3055" width="1.42578125" style="1" customWidth="1"/>
    <col min="3056" max="3056" width="2.28515625" style="1" customWidth="1"/>
    <col min="3057" max="3057" width="1.28515625" style="1" customWidth="1"/>
    <col min="3058" max="3058" width="2.28515625" style="1" customWidth="1"/>
    <col min="3059" max="3059" width="1.140625" style="1" customWidth="1"/>
    <col min="3060" max="3060" width="1.42578125" style="1" customWidth="1"/>
    <col min="3061" max="3061" width="2.28515625" style="1" customWidth="1"/>
    <col min="3062" max="3062" width="1.28515625" style="1" customWidth="1"/>
    <col min="3063" max="3063" width="2.28515625" style="1" customWidth="1"/>
    <col min="3064" max="3064" width="1.140625" style="1" customWidth="1"/>
    <col min="3065" max="3065" width="1.42578125" style="1" customWidth="1"/>
    <col min="3066" max="3066" width="2.28515625" style="1" customWidth="1"/>
    <col min="3067" max="3067" width="1.28515625" style="1" customWidth="1"/>
    <col min="3068" max="3068" width="2.28515625" style="1" customWidth="1"/>
    <col min="3069" max="3069" width="1.140625" style="1" customWidth="1"/>
    <col min="3070" max="3070" width="1.42578125" style="1" customWidth="1"/>
    <col min="3071" max="3071" width="2.28515625" style="1" customWidth="1"/>
    <col min="3072" max="3072" width="1.28515625" style="1" customWidth="1"/>
    <col min="3073" max="3073" width="2.28515625" style="1" customWidth="1"/>
    <col min="3074" max="3074" width="1.140625" style="1" customWidth="1"/>
    <col min="3075" max="3075" width="9.42578125" style="1" customWidth="1"/>
    <col min="3076" max="3076" width="8.5703125" style="1" customWidth="1"/>
    <col min="3077" max="3078" width="9.140625" style="1"/>
    <col min="3079" max="3079" width="6.42578125" style="1" customWidth="1"/>
    <col min="3080" max="3080" width="21.85546875" style="1" customWidth="1"/>
    <col min="3081" max="3081" width="17.7109375" style="1" customWidth="1"/>
    <col min="3082" max="3082" width="1.42578125" style="1" customWidth="1"/>
    <col min="3083" max="3083" width="2.28515625" style="1" customWidth="1"/>
    <col min="3084" max="3084" width="1.28515625" style="1" customWidth="1"/>
    <col min="3085" max="3085" width="2.28515625" style="1" customWidth="1"/>
    <col min="3086" max="3086" width="1.140625" style="1" customWidth="1"/>
    <col min="3087" max="3087" width="1.42578125" style="1" customWidth="1"/>
    <col min="3088" max="3088" width="2.28515625" style="1" customWidth="1"/>
    <col min="3089" max="3089" width="1.28515625" style="1" customWidth="1"/>
    <col min="3090" max="3090" width="2.28515625" style="1" customWidth="1"/>
    <col min="3091" max="3091" width="1.140625" style="1" customWidth="1"/>
    <col min="3092" max="3092" width="1.42578125" style="1" customWidth="1"/>
    <col min="3093" max="3093" width="2.28515625" style="1" customWidth="1"/>
    <col min="3094" max="3094" width="1.28515625" style="1" customWidth="1"/>
    <col min="3095" max="3095" width="2.28515625" style="1" customWidth="1"/>
    <col min="3096" max="3096" width="1.140625" style="1" customWidth="1"/>
    <col min="3097" max="3097" width="1.42578125" style="1" customWidth="1"/>
    <col min="3098" max="3098" width="2.28515625" style="1" customWidth="1"/>
    <col min="3099" max="3099" width="1.28515625" style="1" customWidth="1"/>
    <col min="3100" max="3100" width="2.28515625" style="1" customWidth="1"/>
    <col min="3101" max="3101" width="1.140625" style="1" customWidth="1"/>
    <col min="3102" max="3102" width="1.42578125" style="1" customWidth="1"/>
    <col min="3103" max="3103" width="2.28515625" style="1" customWidth="1"/>
    <col min="3104" max="3104" width="1.28515625" style="1" customWidth="1"/>
    <col min="3105" max="3105" width="2.28515625" style="1" customWidth="1"/>
    <col min="3106" max="3106" width="1.140625" style="1" customWidth="1"/>
    <col min="3107" max="3107" width="1.42578125" style="1" customWidth="1"/>
    <col min="3108" max="3108" width="2.28515625" style="1" customWidth="1"/>
    <col min="3109" max="3109" width="1.28515625" style="1" customWidth="1"/>
    <col min="3110" max="3110" width="2.28515625" style="1" customWidth="1"/>
    <col min="3111" max="3111" width="1.140625" style="1" customWidth="1"/>
    <col min="3112" max="3112" width="9.42578125" style="1" customWidth="1"/>
    <col min="3113" max="3113" width="8.5703125" style="1" customWidth="1"/>
    <col min="3114" max="3296" width="9.140625" style="1"/>
    <col min="3297" max="3297" width="3.5703125" style="1" customWidth="1"/>
    <col min="3298" max="3298" width="6.42578125" style="1" customWidth="1"/>
    <col min="3299" max="3299" width="21.85546875" style="1" customWidth="1"/>
    <col min="3300" max="3300" width="17.7109375" style="1" customWidth="1"/>
    <col min="3301" max="3301" width="1.42578125" style="1" customWidth="1"/>
    <col min="3302" max="3302" width="2.28515625" style="1" customWidth="1"/>
    <col min="3303" max="3303" width="1.28515625" style="1" customWidth="1"/>
    <col min="3304" max="3304" width="2.28515625" style="1" customWidth="1"/>
    <col min="3305" max="3305" width="1.140625" style="1" customWidth="1"/>
    <col min="3306" max="3306" width="1.42578125" style="1" customWidth="1"/>
    <col min="3307" max="3307" width="2.28515625" style="1" customWidth="1"/>
    <col min="3308" max="3308" width="1.28515625" style="1" customWidth="1"/>
    <col min="3309" max="3309" width="2.28515625" style="1" customWidth="1"/>
    <col min="3310" max="3310" width="1.140625" style="1" customWidth="1"/>
    <col min="3311" max="3311" width="1.42578125" style="1" customWidth="1"/>
    <col min="3312" max="3312" width="2.28515625" style="1" customWidth="1"/>
    <col min="3313" max="3313" width="1.28515625" style="1" customWidth="1"/>
    <col min="3314" max="3314" width="2.28515625" style="1" customWidth="1"/>
    <col min="3315" max="3315" width="1.140625" style="1" customWidth="1"/>
    <col min="3316" max="3316" width="1.42578125" style="1" customWidth="1"/>
    <col min="3317" max="3317" width="2.28515625" style="1" customWidth="1"/>
    <col min="3318" max="3318" width="1.28515625" style="1" customWidth="1"/>
    <col min="3319" max="3319" width="2.28515625" style="1" customWidth="1"/>
    <col min="3320" max="3320" width="1.140625" style="1" customWidth="1"/>
    <col min="3321" max="3321" width="1.42578125" style="1" customWidth="1"/>
    <col min="3322" max="3322" width="2.28515625" style="1" customWidth="1"/>
    <col min="3323" max="3323" width="1.28515625" style="1" customWidth="1"/>
    <col min="3324" max="3324" width="2.28515625" style="1" customWidth="1"/>
    <col min="3325" max="3325" width="1.140625" style="1" customWidth="1"/>
    <col min="3326" max="3326" width="1.42578125" style="1" customWidth="1"/>
    <col min="3327" max="3327" width="2.28515625" style="1" customWidth="1"/>
    <col min="3328" max="3328" width="1.28515625" style="1" customWidth="1"/>
    <col min="3329" max="3329" width="2.28515625" style="1" customWidth="1"/>
    <col min="3330" max="3330" width="1.140625" style="1" customWidth="1"/>
    <col min="3331" max="3331" width="9.42578125" style="1" customWidth="1"/>
    <col min="3332" max="3332" width="8.5703125" style="1" customWidth="1"/>
    <col min="3333" max="3334" width="9.140625" style="1"/>
    <col min="3335" max="3335" width="6.42578125" style="1" customWidth="1"/>
    <col min="3336" max="3336" width="21.85546875" style="1" customWidth="1"/>
    <col min="3337" max="3337" width="17.7109375" style="1" customWidth="1"/>
    <col min="3338" max="3338" width="1.42578125" style="1" customWidth="1"/>
    <col min="3339" max="3339" width="2.28515625" style="1" customWidth="1"/>
    <col min="3340" max="3340" width="1.28515625" style="1" customWidth="1"/>
    <col min="3341" max="3341" width="2.28515625" style="1" customWidth="1"/>
    <col min="3342" max="3342" width="1.140625" style="1" customWidth="1"/>
    <col min="3343" max="3343" width="1.42578125" style="1" customWidth="1"/>
    <col min="3344" max="3344" width="2.28515625" style="1" customWidth="1"/>
    <col min="3345" max="3345" width="1.28515625" style="1" customWidth="1"/>
    <col min="3346" max="3346" width="2.28515625" style="1" customWidth="1"/>
    <col min="3347" max="3347" width="1.140625" style="1" customWidth="1"/>
    <col min="3348" max="3348" width="1.42578125" style="1" customWidth="1"/>
    <col min="3349" max="3349" width="2.28515625" style="1" customWidth="1"/>
    <col min="3350" max="3350" width="1.28515625" style="1" customWidth="1"/>
    <col min="3351" max="3351" width="2.28515625" style="1" customWidth="1"/>
    <col min="3352" max="3352" width="1.140625" style="1" customWidth="1"/>
    <col min="3353" max="3353" width="1.42578125" style="1" customWidth="1"/>
    <col min="3354" max="3354" width="2.28515625" style="1" customWidth="1"/>
    <col min="3355" max="3355" width="1.28515625" style="1" customWidth="1"/>
    <col min="3356" max="3356" width="2.28515625" style="1" customWidth="1"/>
    <col min="3357" max="3357" width="1.140625" style="1" customWidth="1"/>
    <col min="3358" max="3358" width="1.42578125" style="1" customWidth="1"/>
    <col min="3359" max="3359" width="2.28515625" style="1" customWidth="1"/>
    <col min="3360" max="3360" width="1.28515625" style="1" customWidth="1"/>
    <col min="3361" max="3361" width="2.28515625" style="1" customWidth="1"/>
    <col min="3362" max="3362" width="1.140625" style="1" customWidth="1"/>
    <col min="3363" max="3363" width="1.42578125" style="1" customWidth="1"/>
    <col min="3364" max="3364" width="2.28515625" style="1" customWidth="1"/>
    <col min="3365" max="3365" width="1.28515625" style="1" customWidth="1"/>
    <col min="3366" max="3366" width="2.28515625" style="1" customWidth="1"/>
    <col min="3367" max="3367" width="1.140625" style="1" customWidth="1"/>
    <col min="3368" max="3368" width="9.42578125" style="1" customWidth="1"/>
    <col min="3369" max="3369" width="8.5703125" style="1" customWidth="1"/>
    <col min="3370" max="3552" width="9.140625" style="1"/>
    <col min="3553" max="3553" width="3.5703125" style="1" customWidth="1"/>
    <col min="3554" max="3554" width="6.42578125" style="1" customWidth="1"/>
    <col min="3555" max="3555" width="21.85546875" style="1" customWidth="1"/>
    <col min="3556" max="3556" width="17.7109375" style="1" customWidth="1"/>
    <col min="3557" max="3557" width="1.42578125" style="1" customWidth="1"/>
    <col min="3558" max="3558" width="2.28515625" style="1" customWidth="1"/>
    <col min="3559" max="3559" width="1.28515625" style="1" customWidth="1"/>
    <col min="3560" max="3560" width="2.28515625" style="1" customWidth="1"/>
    <col min="3561" max="3561" width="1.140625" style="1" customWidth="1"/>
    <col min="3562" max="3562" width="1.42578125" style="1" customWidth="1"/>
    <col min="3563" max="3563" width="2.28515625" style="1" customWidth="1"/>
    <col min="3564" max="3564" width="1.28515625" style="1" customWidth="1"/>
    <col min="3565" max="3565" width="2.28515625" style="1" customWidth="1"/>
    <col min="3566" max="3566" width="1.140625" style="1" customWidth="1"/>
    <col min="3567" max="3567" width="1.42578125" style="1" customWidth="1"/>
    <col min="3568" max="3568" width="2.28515625" style="1" customWidth="1"/>
    <col min="3569" max="3569" width="1.28515625" style="1" customWidth="1"/>
    <col min="3570" max="3570" width="2.28515625" style="1" customWidth="1"/>
    <col min="3571" max="3571" width="1.140625" style="1" customWidth="1"/>
    <col min="3572" max="3572" width="1.42578125" style="1" customWidth="1"/>
    <col min="3573" max="3573" width="2.28515625" style="1" customWidth="1"/>
    <col min="3574" max="3574" width="1.28515625" style="1" customWidth="1"/>
    <col min="3575" max="3575" width="2.28515625" style="1" customWidth="1"/>
    <col min="3576" max="3576" width="1.140625" style="1" customWidth="1"/>
    <col min="3577" max="3577" width="1.42578125" style="1" customWidth="1"/>
    <col min="3578" max="3578" width="2.28515625" style="1" customWidth="1"/>
    <col min="3579" max="3579" width="1.28515625" style="1" customWidth="1"/>
    <col min="3580" max="3580" width="2.28515625" style="1" customWidth="1"/>
    <col min="3581" max="3581" width="1.140625" style="1" customWidth="1"/>
    <col min="3582" max="3582" width="1.42578125" style="1" customWidth="1"/>
    <col min="3583" max="3583" width="2.28515625" style="1" customWidth="1"/>
    <col min="3584" max="3584" width="1.28515625" style="1" customWidth="1"/>
    <col min="3585" max="3585" width="2.28515625" style="1" customWidth="1"/>
    <col min="3586" max="3586" width="1.140625" style="1" customWidth="1"/>
    <col min="3587" max="3587" width="9.42578125" style="1" customWidth="1"/>
    <col min="3588" max="3588" width="8.5703125" style="1" customWidth="1"/>
    <col min="3589" max="3590" width="9.140625" style="1"/>
    <col min="3591" max="3591" width="6.42578125" style="1" customWidth="1"/>
    <col min="3592" max="3592" width="21.85546875" style="1" customWidth="1"/>
    <col min="3593" max="3593" width="17.7109375" style="1" customWidth="1"/>
    <col min="3594" max="3594" width="1.42578125" style="1" customWidth="1"/>
    <col min="3595" max="3595" width="2.28515625" style="1" customWidth="1"/>
    <col min="3596" max="3596" width="1.28515625" style="1" customWidth="1"/>
    <col min="3597" max="3597" width="2.28515625" style="1" customWidth="1"/>
    <col min="3598" max="3598" width="1.140625" style="1" customWidth="1"/>
    <col min="3599" max="3599" width="1.42578125" style="1" customWidth="1"/>
    <col min="3600" max="3600" width="2.28515625" style="1" customWidth="1"/>
    <col min="3601" max="3601" width="1.28515625" style="1" customWidth="1"/>
    <col min="3602" max="3602" width="2.28515625" style="1" customWidth="1"/>
    <col min="3603" max="3603" width="1.140625" style="1" customWidth="1"/>
    <col min="3604" max="3604" width="1.42578125" style="1" customWidth="1"/>
    <col min="3605" max="3605" width="2.28515625" style="1" customWidth="1"/>
    <col min="3606" max="3606" width="1.28515625" style="1" customWidth="1"/>
    <col min="3607" max="3607" width="2.28515625" style="1" customWidth="1"/>
    <col min="3608" max="3608" width="1.140625" style="1" customWidth="1"/>
    <col min="3609" max="3609" width="1.42578125" style="1" customWidth="1"/>
    <col min="3610" max="3610" width="2.28515625" style="1" customWidth="1"/>
    <col min="3611" max="3611" width="1.28515625" style="1" customWidth="1"/>
    <col min="3612" max="3612" width="2.28515625" style="1" customWidth="1"/>
    <col min="3613" max="3613" width="1.140625" style="1" customWidth="1"/>
    <col min="3614" max="3614" width="1.42578125" style="1" customWidth="1"/>
    <col min="3615" max="3615" width="2.28515625" style="1" customWidth="1"/>
    <col min="3616" max="3616" width="1.28515625" style="1" customWidth="1"/>
    <col min="3617" max="3617" width="2.28515625" style="1" customWidth="1"/>
    <col min="3618" max="3618" width="1.140625" style="1" customWidth="1"/>
    <col min="3619" max="3619" width="1.42578125" style="1" customWidth="1"/>
    <col min="3620" max="3620" width="2.28515625" style="1" customWidth="1"/>
    <col min="3621" max="3621" width="1.28515625" style="1" customWidth="1"/>
    <col min="3622" max="3622" width="2.28515625" style="1" customWidth="1"/>
    <col min="3623" max="3623" width="1.140625" style="1" customWidth="1"/>
    <col min="3624" max="3624" width="9.42578125" style="1" customWidth="1"/>
    <col min="3625" max="3625" width="8.5703125" style="1" customWidth="1"/>
    <col min="3626" max="3808" width="9.140625" style="1"/>
    <col min="3809" max="3809" width="3.5703125" style="1" customWidth="1"/>
    <col min="3810" max="3810" width="6.42578125" style="1" customWidth="1"/>
    <col min="3811" max="3811" width="21.85546875" style="1" customWidth="1"/>
    <col min="3812" max="3812" width="17.7109375" style="1" customWidth="1"/>
    <col min="3813" max="3813" width="1.42578125" style="1" customWidth="1"/>
    <col min="3814" max="3814" width="2.28515625" style="1" customWidth="1"/>
    <col min="3815" max="3815" width="1.28515625" style="1" customWidth="1"/>
    <col min="3816" max="3816" width="2.28515625" style="1" customWidth="1"/>
    <col min="3817" max="3817" width="1.140625" style="1" customWidth="1"/>
    <col min="3818" max="3818" width="1.42578125" style="1" customWidth="1"/>
    <col min="3819" max="3819" width="2.28515625" style="1" customWidth="1"/>
    <col min="3820" max="3820" width="1.28515625" style="1" customWidth="1"/>
    <col min="3821" max="3821" width="2.28515625" style="1" customWidth="1"/>
    <col min="3822" max="3822" width="1.140625" style="1" customWidth="1"/>
    <col min="3823" max="3823" width="1.42578125" style="1" customWidth="1"/>
    <col min="3824" max="3824" width="2.28515625" style="1" customWidth="1"/>
    <col min="3825" max="3825" width="1.28515625" style="1" customWidth="1"/>
    <col min="3826" max="3826" width="2.28515625" style="1" customWidth="1"/>
    <col min="3827" max="3827" width="1.140625" style="1" customWidth="1"/>
    <col min="3828" max="3828" width="1.42578125" style="1" customWidth="1"/>
    <col min="3829" max="3829" width="2.28515625" style="1" customWidth="1"/>
    <col min="3830" max="3830" width="1.28515625" style="1" customWidth="1"/>
    <col min="3831" max="3831" width="2.28515625" style="1" customWidth="1"/>
    <col min="3832" max="3832" width="1.140625" style="1" customWidth="1"/>
    <col min="3833" max="3833" width="1.42578125" style="1" customWidth="1"/>
    <col min="3834" max="3834" width="2.28515625" style="1" customWidth="1"/>
    <col min="3835" max="3835" width="1.28515625" style="1" customWidth="1"/>
    <col min="3836" max="3836" width="2.28515625" style="1" customWidth="1"/>
    <col min="3837" max="3837" width="1.140625" style="1" customWidth="1"/>
    <col min="3838" max="3838" width="1.42578125" style="1" customWidth="1"/>
    <col min="3839" max="3839" width="2.28515625" style="1" customWidth="1"/>
    <col min="3840" max="3840" width="1.28515625" style="1" customWidth="1"/>
    <col min="3841" max="3841" width="2.28515625" style="1" customWidth="1"/>
    <col min="3842" max="3842" width="1.140625" style="1" customWidth="1"/>
    <col min="3843" max="3843" width="9.42578125" style="1" customWidth="1"/>
    <col min="3844" max="3844" width="8.5703125" style="1" customWidth="1"/>
    <col min="3845" max="3846" width="9.140625" style="1"/>
    <col min="3847" max="3847" width="6.42578125" style="1" customWidth="1"/>
    <col min="3848" max="3848" width="21.85546875" style="1" customWidth="1"/>
    <col min="3849" max="3849" width="17.7109375" style="1" customWidth="1"/>
    <col min="3850" max="3850" width="1.42578125" style="1" customWidth="1"/>
    <col min="3851" max="3851" width="2.28515625" style="1" customWidth="1"/>
    <col min="3852" max="3852" width="1.28515625" style="1" customWidth="1"/>
    <col min="3853" max="3853" width="2.28515625" style="1" customWidth="1"/>
    <col min="3854" max="3854" width="1.140625" style="1" customWidth="1"/>
    <col min="3855" max="3855" width="1.42578125" style="1" customWidth="1"/>
    <col min="3856" max="3856" width="2.28515625" style="1" customWidth="1"/>
    <col min="3857" max="3857" width="1.28515625" style="1" customWidth="1"/>
    <col min="3858" max="3858" width="2.28515625" style="1" customWidth="1"/>
    <col min="3859" max="3859" width="1.140625" style="1" customWidth="1"/>
    <col min="3860" max="3860" width="1.42578125" style="1" customWidth="1"/>
    <col min="3861" max="3861" width="2.28515625" style="1" customWidth="1"/>
    <col min="3862" max="3862" width="1.28515625" style="1" customWidth="1"/>
    <col min="3863" max="3863" width="2.28515625" style="1" customWidth="1"/>
    <col min="3864" max="3864" width="1.140625" style="1" customWidth="1"/>
    <col min="3865" max="3865" width="1.42578125" style="1" customWidth="1"/>
    <col min="3866" max="3866" width="2.28515625" style="1" customWidth="1"/>
    <col min="3867" max="3867" width="1.28515625" style="1" customWidth="1"/>
    <col min="3868" max="3868" width="2.28515625" style="1" customWidth="1"/>
    <col min="3869" max="3869" width="1.140625" style="1" customWidth="1"/>
    <col min="3870" max="3870" width="1.42578125" style="1" customWidth="1"/>
    <col min="3871" max="3871" width="2.28515625" style="1" customWidth="1"/>
    <col min="3872" max="3872" width="1.28515625" style="1" customWidth="1"/>
    <col min="3873" max="3873" width="2.28515625" style="1" customWidth="1"/>
    <col min="3874" max="3874" width="1.140625" style="1" customWidth="1"/>
    <col min="3875" max="3875" width="1.42578125" style="1" customWidth="1"/>
    <col min="3876" max="3876" width="2.28515625" style="1" customWidth="1"/>
    <col min="3877" max="3877" width="1.28515625" style="1" customWidth="1"/>
    <col min="3878" max="3878" width="2.28515625" style="1" customWidth="1"/>
    <col min="3879" max="3879" width="1.140625" style="1" customWidth="1"/>
    <col min="3880" max="3880" width="9.42578125" style="1" customWidth="1"/>
    <col min="3881" max="3881" width="8.5703125" style="1" customWidth="1"/>
    <col min="3882" max="4064" width="9.140625" style="1"/>
    <col min="4065" max="4065" width="3.5703125" style="1" customWidth="1"/>
    <col min="4066" max="4066" width="6.42578125" style="1" customWidth="1"/>
    <col min="4067" max="4067" width="21.85546875" style="1" customWidth="1"/>
    <col min="4068" max="4068" width="17.7109375" style="1" customWidth="1"/>
    <col min="4069" max="4069" width="1.42578125" style="1" customWidth="1"/>
    <col min="4070" max="4070" width="2.28515625" style="1" customWidth="1"/>
    <col min="4071" max="4071" width="1.28515625" style="1" customWidth="1"/>
    <col min="4072" max="4072" width="2.28515625" style="1" customWidth="1"/>
    <col min="4073" max="4073" width="1.140625" style="1" customWidth="1"/>
    <col min="4074" max="4074" width="1.42578125" style="1" customWidth="1"/>
    <col min="4075" max="4075" width="2.28515625" style="1" customWidth="1"/>
    <col min="4076" max="4076" width="1.28515625" style="1" customWidth="1"/>
    <col min="4077" max="4077" width="2.28515625" style="1" customWidth="1"/>
    <col min="4078" max="4078" width="1.140625" style="1" customWidth="1"/>
    <col min="4079" max="4079" width="1.42578125" style="1" customWidth="1"/>
    <col min="4080" max="4080" width="2.28515625" style="1" customWidth="1"/>
    <col min="4081" max="4081" width="1.28515625" style="1" customWidth="1"/>
    <col min="4082" max="4082" width="2.28515625" style="1" customWidth="1"/>
    <col min="4083" max="4083" width="1.140625" style="1" customWidth="1"/>
    <col min="4084" max="4084" width="1.42578125" style="1" customWidth="1"/>
    <col min="4085" max="4085" width="2.28515625" style="1" customWidth="1"/>
    <col min="4086" max="4086" width="1.28515625" style="1" customWidth="1"/>
    <col min="4087" max="4087" width="2.28515625" style="1" customWidth="1"/>
    <col min="4088" max="4088" width="1.140625" style="1" customWidth="1"/>
    <col min="4089" max="4089" width="1.42578125" style="1" customWidth="1"/>
    <col min="4090" max="4090" width="2.28515625" style="1" customWidth="1"/>
    <col min="4091" max="4091" width="1.28515625" style="1" customWidth="1"/>
    <col min="4092" max="4092" width="2.28515625" style="1" customWidth="1"/>
    <col min="4093" max="4093" width="1.140625" style="1" customWidth="1"/>
    <col min="4094" max="4094" width="1.42578125" style="1" customWidth="1"/>
    <col min="4095" max="4095" width="2.28515625" style="1" customWidth="1"/>
    <col min="4096" max="4096" width="1.28515625" style="1" customWidth="1"/>
    <col min="4097" max="4097" width="2.28515625" style="1" customWidth="1"/>
    <col min="4098" max="4098" width="1.140625" style="1" customWidth="1"/>
    <col min="4099" max="4099" width="9.42578125" style="1" customWidth="1"/>
    <col min="4100" max="4100" width="8.5703125" style="1" customWidth="1"/>
    <col min="4101" max="4102" width="9.140625" style="1"/>
    <col min="4103" max="4103" width="6.42578125" style="1" customWidth="1"/>
    <col min="4104" max="4104" width="21.85546875" style="1" customWidth="1"/>
    <col min="4105" max="4105" width="17.7109375" style="1" customWidth="1"/>
    <col min="4106" max="4106" width="1.42578125" style="1" customWidth="1"/>
    <col min="4107" max="4107" width="2.28515625" style="1" customWidth="1"/>
    <col min="4108" max="4108" width="1.28515625" style="1" customWidth="1"/>
    <col min="4109" max="4109" width="2.28515625" style="1" customWidth="1"/>
    <col min="4110" max="4110" width="1.140625" style="1" customWidth="1"/>
    <col min="4111" max="4111" width="1.42578125" style="1" customWidth="1"/>
    <col min="4112" max="4112" width="2.28515625" style="1" customWidth="1"/>
    <col min="4113" max="4113" width="1.28515625" style="1" customWidth="1"/>
    <col min="4114" max="4114" width="2.28515625" style="1" customWidth="1"/>
    <col min="4115" max="4115" width="1.140625" style="1" customWidth="1"/>
    <col min="4116" max="4116" width="1.42578125" style="1" customWidth="1"/>
    <col min="4117" max="4117" width="2.28515625" style="1" customWidth="1"/>
    <col min="4118" max="4118" width="1.28515625" style="1" customWidth="1"/>
    <col min="4119" max="4119" width="2.28515625" style="1" customWidth="1"/>
    <col min="4120" max="4120" width="1.140625" style="1" customWidth="1"/>
    <col min="4121" max="4121" width="1.42578125" style="1" customWidth="1"/>
    <col min="4122" max="4122" width="2.28515625" style="1" customWidth="1"/>
    <col min="4123" max="4123" width="1.28515625" style="1" customWidth="1"/>
    <col min="4124" max="4124" width="2.28515625" style="1" customWidth="1"/>
    <col min="4125" max="4125" width="1.140625" style="1" customWidth="1"/>
    <col min="4126" max="4126" width="1.42578125" style="1" customWidth="1"/>
    <col min="4127" max="4127" width="2.28515625" style="1" customWidth="1"/>
    <col min="4128" max="4128" width="1.28515625" style="1" customWidth="1"/>
    <col min="4129" max="4129" width="2.28515625" style="1" customWidth="1"/>
    <col min="4130" max="4130" width="1.140625" style="1" customWidth="1"/>
    <col min="4131" max="4131" width="1.42578125" style="1" customWidth="1"/>
    <col min="4132" max="4132" width="2.28515625" style="1" customWidth="1"/>
    <col min="4133" max="4133" width="1.28515625" style="1" customWidth="1"/>
    <col min="4134" max="4134" width="2.28515625" style="1" customWidth="1"/>
    <col min="4135" max="4135" width="1.140625" style="1" customWidth="1"/>
    <col min="4136" max="4136" width="9.42578125" style="1" customWidth="1"/>
    <col min="4137" max="4137" width="8.5703125" style="1" customWidth="1"/>
    <col min="4138" max="4320" width="9.140625" style="1"/>
    <col min="4321" max="4321" width="3.5703125" style="1" customWidth="1"/>
    <col min="4322" max="4322" width="6.42578125" style="1" customWidth="1"/>
    <col min="4323" max="4323" width="21.85546875" style="1" customWidth="1"/>
    <col min="4324" max="4324" width="17.7109375" style="1" customWidth="1"/>
    <col min="4325" max="4325" width="1.42578125" style="1" customWidth="1"/>
    <col min="4326" max="4326" width="2.28515625" style="1" customWidth="1"/>
    <col min="4327" max="4327" width="1.28515625" style="1" customWidth="1"/>
    <col min="4328" max="4328" width="2.28515625" style="1" customWidth="1"/>
    <col min="4329" max="4329" width="1.140625" style="1" customWidth="1"/>
    <col min="4330" max="4330" width="1.42578125" style="1" customWidth="1"/>
    <col min="4331" max="4331" width="2.28515625" style="1" customWidth="1"/>
    <col min="4332" max="4332" width="1.28515625" style="1" customWidth="1"/>
    <col min="4333" max="4333" width="2.28515625" style="1" customWidth="1"/>
    <col min="4334" max="4334" width="1.140625" style="1" customWidth="1"/>
    <col min="4335" max="4335" width="1.42578125" style="1" customWidth="1"/>
    <col min="4336" max="4336" width="2.28515625" style="1" customWidth="1"/>
    <col min="4337" max="4337" width="1.28515625" style="1" customWidth="1"/>
    <col min="4338" max="4338" width="2.28515625" style="1" customWidth="1"/>
    <col min="4339" max="4339" width="1.140625" style="1" customWidth="1"/>
    <col min="4340" max="4340" width="1.42578125" style="1" customWidth="1"/>
    <col min="4341" max="4341" width="2.28515625" style="1" customWidth="1"/>
    <col min="4342" max="4342" width="1.28515625" style="1" customWidth="1"/>
    <col min="4343" max="4343" width="2.28515625" style="1" customWidth="1"/>
    <col min="4344" max="4344" width="1.140625" style="1" customWidth="1"/>
    <col min="4345" max="4345" width="1.42578125" style="1" customWidth="1"/>
    <col min="4346" max="4346" width="2.28515625" style="1" customWidth="1"/>
    <col min="4347" max="4347" width="1.28515625" style="1" customWidth="1"/>
    <col min="4348" max="4348" width="2.28515625" style="1" customWidth="1"/>
    <col min="4349" max="4349" width="1.140625" style="1" customWidth="1"/>
    <col min="4350" max="4350" width="1.42578125" style="1" customWidth="1"/>
    <col min="4351" max="4351" width="2.28515625" style="1" customWidth="1"/>
    <col min="4352" max="4352" width="1.28515625" style="1" customWidth="1"/>
    <col min="4353" max="4353" width="2.28515625" style="1" customWidth="1"/>
    <col min="4354" max="4354" width="1.140625" style="1" customWidth="1"/>
    <col min="4355" max="4355" width="9.42578125" style="1" customWidth="1"/>
    <col min="4356" max="4356" width="8.5703125" style="1" customWidth="1"/>
    <col min="4357" max="4358" width="9.140625" style="1"/>
    <col min="4359" max="4359" width="6.42578125" style="1" customWidth="1"/>
    <col min="4360" max="4360" width="21.85546875" style="1" customWidth="1"/>
    <col min="4361" max="4361" width="17.7109375" style="1" customWidth="1"/>
    <col min="4362" max="4362" width="1.42578125" style="1" customWidth="1"/>
    <col min="4363" max="4363" width="2.28515625" style="1" customWidth="1"/>
    <col min="4364" max="4364" width="1.28515625" style="1" customWidth="1"/>
    <col min="4365" max="4365" width="2.28515625" style="1" customWidth="1"/>
    <col min="4366" max="4366" width="1.140625" style="1" customWidth="1"/>
    <col min="4367" max="4367" width="1.42578125" style="1" customWidth="1"/>
    <col min="4368" max="4368" width="2.28515625" style="1" customWidth="1"/>
    <col min="4369" max="4369" width="1.28515625" style="1" customWidth="1"/>
    <col min="4370" max="4370" width="2.28515625" style="1" customWidth="1"/>
    <col min="4371" max="4371" width="1.140625" style="1" customWidth="1"/>
    <col min="4372" max="4372" width="1.42578125" style="1" customWidth="1"/>
    <col min="4373" max="4373" width="2.28515625" style="1" customWidth="1"/>
    <col min="4374" max="4374" width="1.28515625" style="1" customWidth="1"/>
    <col min="4375" max="4375" width="2.28515625" style="1" customWidth="1"/>
    <col min="4376" max="4376" width="1.140625" style="1" customWidth="1"/>
    <col min="4377" max="4377" width="1.42578125" style="1" customWidth="1"/>
    <col min="4378" max="4378" width="2.28515625" style="1" customWidth="1"/>
    <col min="4379" max="4379" width="1.28515625" style="1" customWidth="1"/>
    <col min="4380" max="4380" width="2.28515625" style="1" customWidth="1"/>
    <col min="4381" max="4381" width="1.140625" style="1" customWidth="1"/>
    <col min="4382" max="4382" width="1.42578125" style="1" customWidth="1"/>
    <col min="4383" max="4383" width="2.28515625" style="1" customWidth="1"/>
    <col min="4384" max="4384" width="1.28515625" style="1" customWidth="1"/>
    <col min="4385" max="4385" width="2.28515625" style="1" customWidth="1"/>
    <col min="4386" max="4386" width="1.140625" style="1" customWidth="1"/>
    <col min="4387" max="4387" width="1.42578125" style="1" customWidth="1"/>
    <col min="4388" max="4388" width="2.28515625" style="1" customWidth="1"/>
    <col min="4389" max="4389" width="1.28515625" style="1" customWidth="1"/>
    <col min="4390" max="4390" width="2.28515625" style="1" customWidth="1"/>
    <col min="4391" max="4391" width="1.140625" style="1" customWidth="1"/>
    <col min="4392" max="4392" width="9.42578125" style="1" customWidth="1"/>
    <col min="4393" max="4393" width="8.5703125" style="1" customWidth="1"/>
    <col min="4394" max="4576" width="9.140625" style="1"/>
    <col min="4577" max="4577" width="3.5703125" style="1" customWidth="1"/>
    <col min="4578" max="4578" width="6.42578125" style="1" customWidth="1"/>
    <col min="4579" max="4579" width="21.85546875" style="1" customWidth="1"/>
    <col min="4580" max="4580" width="17.7109375" style="1" customWidth="1"/>
    <col min="4581" max="4581" width="1.42578125" style="1" customWidth="1"/>
    <col min="4582" max="4582" width="2.28515625" style="1" customWidth="1"/>
    <col min="4583" max="4583" width="1.28515625" style="1" customWidth="1"/>
    <col min="4584" max="4584" width="2.28515625" style="1" customWidth="1"/>
    <col min="4585" max="4585" width="1.140625" style="1" customWidth="1"/>
    <col min="4586" max="4586" width="1.42578125" style="1" customWidth="1"/>
    <col min="4587" max="4587" width="2.28515625" style="1" customWidth="1"/>
    <col min="4588" max="4588" width="1.28515625" style="1" customWidth="1"/>
    <col min="4589" max="4589" width="2.28515625" style="1" customWidth="1"/>
    <col min="4590" max="4590" width="1.140625" style="1" customWidth="1"/>
    <col min="4591" max="4591" width="1.42578125" style="1" customWidth="1"/>
    <col min="4592" max="4592" width="2.28515625" style="1" customWidth="1"/>
    <col min="4593" max="4593" width="1.28515625" style="1" customWidth="1"/>
    <col min="4594" max="4594" width="2.28515625" style="1" customWidth="1"/>
    <col min="4595" max="4595" width="1.140625" style="1" customWidth="1"/>
    <col min="4596" max="4596" width="1.42578125" style="1" customWidth="1"/>
    <col min="4597" max="4597" width="2.28515625" style="1" customWidth="1"/>
    <col min="4598" max="4598" width="1.28515625" style="1" customWidth="1"/>
    <col min="4599" max="4599" width="2.28515625" style="1" customWidth="1"/>
    <col min="4600" max="4600" width="1.140625" style="1" customWidth="1"/>
    <col min="4601" max="4601" width="1.42578125" style="1" customWidth="1"/>
    <col min="4602" max="4602" width="2.28515625" style="1" customWidth="1"/>
    <col min="4603" max="4603" width="1.28515625" style="1" customWidth="1"/>
    <col min="4604" max="4604" width="2.28515625" style="1" customWidth="1"/>
    <col min="4605" max="4605" width="1.140625" style="1" customWidth="1"/>
    <col min="4606" max="4606" width="1.42578125" style="1" customWidth="1"/>
    <col min="4607" max="4607" width="2.28515625" style="1" customWidth="1"/>
    <col min="4608" max="4608" width="1.28515625" style="1" customWidth="1"/>
    <col min="4609" max="4609" width="2.28515625" style="1" customWidth="1"/>
    <col min="4610" max="4610" width="1.140625" style="1" customWidth="1"/>
    <col min="4611" max="4611" width="9.42578125" style="1" customWidth="1"/>
    <col min="4612" max="4612" width="8.5703125" style="1" customWidth="1"/>
    <col min="4613" max="4614" width="9.140625" style="1"/>
    <col min="4615" max="4615" width="6.42578125" style="1" customWidth="1"/>
    <col min="4616" max="4616" width="21.85546875" style="1" customWidth="1"/>
    <col min="4617" max="4617" width="17.7109375" style="1" customWidth="1"/>
    <col min="4618" max="4618" width="1.42578125" style="1" customWidth="1"/>
    <col min="4619" max="4619" width="2.28515625" style="1" customWidth="1"/>
    <col min="4620" max="4620" width="1.28515625" style="1" customWidth="1"/>
    <col min="4621" max="4621" width="2.28515625" style="1" customWidth="1"/>
    <col min="4622" max="4622" width="1.140625" style="1" customWidth="1"/>
    <col min="4623" max="4623" width="1.42578125" style="1" customWidth="1"/>
    <col min="4624" max="4624" width="2.28515625" style="1" customWidth="1"/>
    <col min="4625" max="4625" width="1.28515625" style="1" customWidth="1"/>
    <col min="4626" max="4626" width="2.28515625" style="1" customWidth="1"/>
    <col min="4627" max="4627" width="1.140625" style="1" customWidth="1"/>
    <col min="4628" max="4628" width="1.42578125" style="1" customWidth="1"/>
    <col min="4629" max="4629" width="2.28515625" style="1" customWidth="1"/>
    <col min="4630" max="4630" width="1.28515625" style="1" customWidth="1"/>
    <col min="4631" max="4631" width="2.28515625" style="1" customWidth="1"/>
    <col min="4632" max="4632" width="1.140625" style="1" customWidth="1"/>
    <col min="4633" max="4633" width="1.42578125" style="1" customWidth="1"/>
    <col min="4634" max="4634" width="2.28515625" style="1" customWidth="1"/>
    <col min="4635" max="4635" width="1.28515625" style="1" customWidth="1"/>
    <col min="4636" max="4636" width="2.28515625" style="1" customWidth="1"/>
    <col min="4637" max="4637" width="1.140625" style="1" customWidth="1"/>
    <col min="4638" max="4638" width="1.42578125" style="1" customWidth="1"/>
    <col min="4639" max="4639" width="2.28515625" style="1" customWidth="1"/>
    <col min="4640" max="4640" width="1.28515625" style="1" customWidth="1"/>
    <col min="4641" max="4641" width="2.28515625" style="1" customWidth="1"/>
    <col min="4642" max="4642" width="1.140625" style="1" customWidth="1"/>
    <col min="4643" max="4643" width="1.42578125" style="1" customWidth="1"/>
    <col min="4644" max="4644" width="2.28515625" style="1" customWidth="1"/>
    <col min="4645" max="4645" width="1.28515625" style="1" customWidth="1"/>
    <col min="4646" max="4646" width="2.28515625" style="1" customWidth="1"/>
    <col min="4647" max="4647" width="1.140625" style="1" customWidth="1"/>
    <col min="4648" max="4648" width="9.42578125" style="1" customWidth="1"/>
    <col min="4649" max="4649" width="8.5703125" style="1" customWidth="1"/>
    <col min="4650" max="4832" width="9.140625" style="1"/>
    <col min="4833" max="4833" width="3.5703125" style="1" customWidth="1"/>
    <col min="4834" max="4834" width="6.42578125" style="1" customWidth="1"/>
    <col min="4835" max="4835" width="21.85546875" style="1" customWidth="1"/>
    <col min="4836" max="4836" width="17.7109375" style="1" customWidth="1"/>
    <col min="4837" max="4837" width="1.42578125" style="1" customWidth="1"/>
    <col min="4838" max="4838" width="2.28515625" style="1" customWidth="1"/>
    <col min="4839" max="4839" width="1.28515625" style="1" customWidth="1"/>
    <col min="4840" max="4840" width="2.28515625" style="1" customWidth="1"/>
    <col min="4841" max="4841" width="1.140625" style="1" customWidth="1"/>
    <col min="4842" max="4842" width="1.42578125" style="1" customWidth="1"/>
    <col min="4843" max="4843" width="2.28515625" style="1" customWidth="1"/>
    <col min="4844" max="4844" width="1.28515625" style="1" customWidth="1"/>
    <col min="4845" max="4845" width="2.28515625" style="1" customWidth="1"/>
    <col min="4846" max="4846" width="1.140625" style="1" customWidth="1"/>
    <col min="4847" max="4847" width="1.42578125" style="1" customWidth="1"/>
    <col min="4848" max="4848" width="2.28515625" style="1" customWidth="1"/>
    <col min="4849" max="4849" width="1.28515625" style="1" customWidth="1"/>
    <col min="4850" max="4850" width="2.28515625" style="1" customWidth="1"/>
    <col min="4851" max="4851" width="1.140625" style="1" customWidth="1"/>
    <col min="4852" max="4852" width="1.42578125" style="1" customWidth="1"/>
    <col min="4853" max="4853" width="2.28515625" style="1" customWidth="1"/>
    <col min="4854" max="4854" width="1.28515625" style="1" customWidth="1"/>
    <col min="4855" max="4855" width="2.28515625" style="1" customWidth="1"/>
    <col min="4856" max="4856" width="1.140625" style="1" customWidth="1"/>
    <col min="4857" max="4857" width="1.42578125" style="1" customWidth="1"/>
    <col min="4858" max="4858" width="2.28515625" style="1" customWidth="1"/>
    <col min="4859" max="4859" width="1.28515625" style="1" customWidth="1"/>
    <col min="4860" max="4860" width="2.28515625" style="1" customWidth="1"/>
    <col min="4861" max="4861" width="1.140625" style="1" customWidth="1"/>
    <col min="4862" max="4862" width="1.42578125" style="1" customWidth="1"/>
    <col min="4863" max="4863" width="2.28515625" style="1" customWidth="1"/>
    <col min="4864" max="4864" width="1.28515625" style="1" customWidth="1"/>
    <col min="4865" max="4865" width="2.28515625" style="1" customWidth="1"/>
    <col min="4866" max="4866" width="1.140625" style="1" customWidth="1"/>
    <col min="4867" max="4867" width="9.42578125" style="1" customWidth="1"/>
    <col min="4868" max="4868" width="8.5703125" style="1" customWidth="1"/>
    <col min="4869" max="4870" width="9.140625" style="1"/>
    <col min="4871" max="4871" width="6.42578125" style="1" customWidth="1"/>
    <col min="4872" max="4872" width="21.85546875" style="1" customWidth="1"/>
    <col min="4873" max="4873" width="17.7109375" style="1" customWidth="1"/>
    <col min="4874" max="4874" width="1.42578125" style="1" customWidth="1"/>
    <col min="4875" max="4875" width="2.28515625" style="1" customWidth="1"/>
    <col min="4876" max="4876" width="1.28515625" style="1" customWidth="1"/>
    <col min="4877" max="4877" width="2.28515625" style="1" customWidth="1"/>
    <col min="4878" max="4878" width="1.140625" style="1" customWidth="1"/>
    <col min="4879" max="4879" width="1.42578125" style="1" customWidth="1"/>
    <col min="4880" max="4880" width="2.28515625" style="1" customWidth="1"/>
    <col min="4881" max="4881" width="1.28515625" style="1" customWidth="1"/>
    <col min="4882" max="4882" width="2.28515625" style="1" customWidth="1"/>
    <col min="4883" max="4883" width="1.140625" style="1" customWidth="1"/>
    <col min="4884" max="4884" width="1.42578125" style="1" customWidth="1"/>
    <col min="4885" max="4885" width="2.28515625" style="1" customWidth="1"/>
    <col min="4886" max="4886" width="1.28515625" style="1" customWidth="1"/>
    <col min="4887" max="4887" width="2.28515625" style="1" customWidth="1"/>
    <col min="4888" max="4888" width="1.140625" style="1" customWidth="1"/>
    <col min="4889" max="4889" width="1.42578125" style="1" customWidth="1"/>
    <col min="4890" max="4890" width="2.28515625" style="1" customWidth="1"/>
    <col min="4891" max="4891" width="1.28515625" style="1" customWidth="1"/>
    <col min="4892" max="4892" width="2.28515625" style="1" customWidth="1"/>
    <col min="4893" max="4893" width="1.140625" style="1" customWidth="1"/>
    <col min="4894" max="4894" width="1.42578125" style="1" customWidth="1"/>
    <col min="4895" max="4895" width="2.28515625" style="1" customWidth="1"/>
    <col min="4896" max="4896" width="1.28515625" style="1" customWidth="1"/>
    <col min="4897" max="4897" width="2.28515625" style="1" customWidth="1"/>
    <col min="4898" max="4898" width="1.140625" style="1" customWidth="1"/>
    <col min="4899" max="4899" width="1.42578125" style="1" customWidth="1"/>
    <col min="4900" max="4900" width="2.28515625" style="1" customWidth="1"/>
    <col min="4901" max="4901" width="1.28515625" style="1" customWidth="1"/>
    <col min="4902" max="4902" width="2.28515625" style="1" customWidth="1"/>
    <col min="4903" max="4903" width="1.140625" style="1" customWidth="1"/>
    <col min="4904" max="4904" width="9.42578125" style="1" customWidth="1"/>
    <col min="4905" max="4905" width="8.5703125" style="1" customWidth="1"/>
    <col min="4906" max="5088" width="9.140625" style="1"/>
    <col min="5089" max="5089" width="3.5703125" style="1" customWidth="1"/>
    <col min="5090" max="5090" width="6.42578125" style="1" customWidth="1"/>
    <col min="5091" max="5091" width="21.85546875" style="1" customWidth="1"/>
    <col min="5092" max="5092" width="17.7109375" style="1" customWidth="1"/>
    <col min="5093" max="5093" width="1.42578125" style="1" customWidth="1"/>
    <col min="5094" max="5094" width="2.28515625" style="1" customWidth="1"/>
    <col min="5095" max="5095" width="1.28515625" style="1" customWidth="1"/>
    <col min="5096" max="5096" width="2.28515625" style="1" customWidth="1"/>
    <col min="5097" max="5097" width="1.140625" style="1" customWidth="1"/>
    <col min="5098" max="5098" width="1.42578125" style="1" customWidth="1"/>
    <col min="5099" max="5099" width="2.28515625" style="1" customWidth="1"/>
    <col min="5100" max="5100" width="1.28515625" style="1" customWidth="1"/>
    <col min="5101" max="5101" width="2.28515625" style="1" customWidth="1"/>
    <col min="5102" max="5102" width="1.140625" style="1" customWidth="1"/>
    <col min="5103" max="5103" width="1.42578125" style="1" customWidth="1"/>
    <col min="5104" max="5104" width="2.28515625" style="1" customWidth="1"/>
    <col min="5105" max="5105" width="1.28515625" style="1" customWidth="1"/>
    <col min="5106" max="5106" width="2.28515625" style="1" customWidth="1"/>
    <col min="5107" max="5107" width="1.140625" style="1" customWidth="1"/>
    <col min="5108" max="5108" width="1.42578125" style="1" customWidth="1"/>
    <col min="5109" max="5109" width="2.28515625" style="1" customWidth="1"/>
    <col min="5110" max="5110" width="1.28515625" style="1" customWidth="1"/>
    <col min="5111" max="5111" width="2.28515625" style="1" customWidth="1"/>
    <col min="5112" max="5112" width="1.140625" style="1" customWidth="1"/>
    <col min="5113" max="5113" width="1.42578125" style="1" customWidth="1"/>
    <col min="5114" max="5114" width="2.28515625" style="1" customWidth="1"/>
    <col min="5115" max="5115" width="1.28515625" style="1" customWidth="1"/>
    <col min="5116" max="5116" width="2.28515625" style="1" customWidth="1"/>
    <col min="5117" max="5117" width="1.140625" style="1" customWidth="1"/>
    <col min="5118" max="5118" width="1.42578125" style="1" customWidth="1"/>
    <col min="5119" max="5119" width="2.28515625" style="1" customWidth="1"/>
    <col min="5120" max="5120" width="1.28515625" style="1" customWidth="1"/>
    <col min="5121" max="5121" width="2.28515625" style="1" customWidth="1"/>
    <col min="5122" max="5122" width="1.140625" style="1" customWidth="1"/>
    <col min="5123" max="5123" width="9.42578125" style="1" customWidth="1"/>
    <col min="5124" max="5124" width="8.5703125" style="1" customWidth="1"/>
    <col min="5125" max="5126" width="9.140625" style="1"/>
    <col min="5127" max="5127" width="6.42578125" style="1" customWidth="1"/>
    <col min="5128" max="5128" width="21.85546875" style="1" customWidth="1"/>
    <col min="5129" max="5129" width="17.7109375" style="1" customWidth="1"/>
    <col min="5130" max="5130" width="1.42578125" style="1" customWidth="1"/>
    <col min="5131" max="5131" width="2.28515625" style="1" customWidth="1"/>
    <col min="5132" max="5132" width="1.28515625" style="1" customWidth="1"/>
    <col min="5133" max="5133" width="2.28515625" style="1" customWidth="1"/>
    <col min="5134" max="5134" width="1.140625" style="1" customWidth="1"/>
    <col min="5135" max="5135" width="1.42578125" style="1" customWidth="1"/>
    <col min="5136" max="5136" width="2.28515625" style="1" customWidth="1"/>
    <col min="5137" max="5137" width="1.28515625" style="1" customWidth="1"/>
    <col min="5138" max="5138" width="2.28515625" style="1" customWidth="1"/>
    <col min="5139" max="5139" width="1.140625" style="1" customWidth="1"/>
    <col min="5140" max="5140" width="1.42578125" style="1" customWidth="1"/>
    <col min="5141" max="5141" width="2.28515625" style="1" customWidth="1"/>
    <col min="5142" max="5142" width="1.28515625" style="1" customWidth="1"/>
    <col min="5143" max="5143" width="2.28515625" style="1" customWidth="1"/>
    <col min="5144" max="5144" width="1.140625" style="1" customWidth="1"/>
    <col min="5145" max="5145" width="1.42578125" style="1" customWidth="1"/>
    <col min="5146" max="5146" width="2.28515625" style="1" customWidth="1"/>
    <col min="5147" max="5147" width="1.28515625" style="1" customWidth="1"/>
    <col min="5148" max="5148" width="2.28515625" style="1" customWidth="1"/>
    <col min="5149" max="5149" width="1.140625" style="1" customWidth="1"/>
    <col min="5150" max="5150" width="1.42578125" style="1" customWidth="1"/>
    <col min="5151" max="5151" width="2.28515625" style="1" customWidth="1"/>
    <col min="5152" max="5152" width="1.28515625" style="1" customWidth="1"/>
    <col min="5153" max="5153" width="2.28515625" style="1" customWidth="1"/>
    <col min="5154" max="5154" width="1.140625" style="1" customWidth="1"/>
    <col min="5155" max="5155" width="1.42578125" style="1" customWidth="1"/>
    <col min="5156" max="5156" width="2.28515625" style="1" customWidth="1"/>
    <col min="5157" max="5157" width="1.28515625" style="1" customWidth="1"/>
    <col min="5158" max="5158" width="2.28515625" style="1" customWidth="1"/>
    <col min="5159" max="5159" width="1.140625" style="1" customWidth="1"/>
    <col min="5160" max="5160" width="9.42578125" style="1" customWidth="1"/>
    <col min="5161" max="5161" width="8.5703125" style="1" customWidth="1"/>
    <col min="5162" max="5344" width="9.140625" style="1"/>
    <col min="5345" max="5345" width="3.5703125" style="1" customWidth="1"/>
    <col min="5346" max="5346" width="6.42578125" style="1" customWidth="1"/>
    <col min="5347" max="5347" width="21.85546875" style="1" customWidth="1"/>
    <col min="5348" max="5348" width="17.7109375" style="1" customWidth="1"/>
    <col min="5349" max="5349" width="1.42578125" style="1" customWidth="1"/>
    <col min="5350" max="5350" width="2.28515625" style="1" customWidth="1"/>
    <col min="5351" max="5351" width="1.28515625" style="1" customWidth="1"/>
    <col min="5352" max="5352" width="2.28515625" style="1" customWidth="1"/>
    <col min="5353" max="5353" width="1.140625" style="1" customWidth="1"/>
    <col min="5354" max="5354" width="1.42578125" style="1" customWidth="1"/>
    <col min="5355" max="5355" width="2.28515625" style="1" customWidth="1"/>
    <col min="5356" max="5356" width="1.28515625" style="1" customWidth="1"/>
    <col min="5357" max="5357" width="2.28515625" style="1" customWidth="1"/>
    <col min="5358" max="5358" width="1.140625" style="1" customWidth="1"/>
    <col min="5359" max="5359" width="1.42578125" style="1" customWidth="1"/>
    <col min="5360" max="5360" width="2.28515625" style="1" customWidth="1"/>
    <col min="5361" max="5361" width="1.28515625" style="1" customWidth="1"/>
    <col min="5362" max="5362" width="2.28515625" style="1" customWidth="1"/>
    <col min="5363" max="5363" width="1.140625" style="1" customWidth="1"/>
    <col min="5364" max="5364" width="1.42578125" style="1" customWidth="1"/>
    <col min="5365" max="5365" width="2.28515625" style="1" customWidth="1"/>
    <col min="5366" max="5366" width="1.28515625" style="1" customWidth="1"/>
    <col min="5367" max="5367" width="2.28515625" style="1" customWidth="1"/>
    <col min="5368" max="5368" width="1.140625" style="1" customWidth="1"/>
    <col min="5369" max="5369" width="1.42578125" style="1" customWidth="1"/>
    <col min="5370" max="5370" width="2.28515625" style="1" customWidth="1"/>
    <col min="5371" max="5371" width="1.28515625" style="1" customWidth="1"/>
    <col min="5372" max="5372" width="2.28515625" style="1" customWidth="1"/>
    <col min="5373" max="5373" width="1.140625" style="1" customWidth="1"/>
    <col min="5374" max="5374" width="1.42578125" style="1" customWidth="1"/>
    <col min="5375" max="5375" width="2.28515625" style="1" customWidth="1"/>
    <col min="5376" max="5376" width="1.28515625" style="1" customWidth="1"/>
    <col min="5377" max="5377" width="2.28515625" style="1" customWidth="1"/>
    <col min="5378" max="5378" width="1.140625" style="1" customWidth="1"/>
    <col min="5379" max="5379" width="9.42578125" style="1" customWidth="1"/>
    <col min="5380" max="5380" width="8.5703125" style="1" customWidth="1"/>
    <col min="5381" max="5382" width="9.140625" style="1"/>
    <col min="5383" max="5383" width="6.42578125" style="1" customWidth="1"/>
    <col min="5384" max="5384" width="21.85546875" style="1" customWidth="1"/>
    <col min="5385" max="5385" width="17.7109375" style="1" customWidth="1"/>
    <col min="5386" max="5386" width="1.42578125" style="1" customWidth="1"/>
    <col min="5387" max="5387" width="2.28515625" style="1" customWidth="1"/>
    <col min="5388" max="5388" width="1.28515625" style="1" customWidth="1"/>
    <col min="5389" max="5389" width="2.28515625" style="1" customWidth="1"/>
    <col min="5390" max="5390" width="1.140625" style="1" customWidth="1"/>
    <col min="5391" max="5391" width="1.42578125" style="1" customWidth="1"/>
    <col min="5392" max="5392" width="2.28515625" style="1" customWidth="1"/>
    <col min="5393" max="5393" width="1.28515625" style="1" customWidth="1"/>
    <col min="5394" max="5394" width="2.28515625" style="1" customWidth="1"/>
    <col min="5395" max="5395" width="1.140625" style="1" customWidth="1"/>
    <col min="5396" max="5396" width="1.42578125" style="1" customWidth="1"/>
    <col min="5397" max="5397" width="2.28515625" style="1" customWidth="1"/>
    <col min="5398" max="5398" width="1.28515625" style="1" customWidth="1"/>
    <col min="5399" max="5399" width="2.28515625" style="1" customWidth="1"/>
    <col min="5400" max="5400" width="1.140625" style="1" customWidth="1"/>
    <col min="5401" max="5401" width="1.42578125" style="1" customWidth="1"/>
    <col min="5402" max="5402" width="2.28515625" style="1" customWidth="1"/>
    <col min="5403" max="5403" width="1.28515625" style="1" customWidth="1"/>
    <col min="5404" max="5404" width="2.28515625" style="1" customWidth="1"/>
    <col min="5405" max="5405" width="1.140625" style="1" customWidth="1"/>
    <col min="5406" max="5406" width="1.42578125" style="1" customWidth="1"/>
    <col min="5407" max="5407" width="2.28515625" style="1" customWidth="1"/>
    <col min="5408" max="5408" width="1.28515625" style="1" customWidth="1"/>
    <col min="5409" max="5409" width="2.28515625" style="1" customWidth="1"/>
    <col min="5410" max="5410" width="1.140625" style="1" customWidth="1"/>
    <col min="5411" max="5411" width="1.42578125" style="1" customWidth="1"/>
    <col min="5412" max="5412" width="2.28515625" style="1" customWidth="1"/>
    <col min="5413" max="5413" width="1.28515625" style="1" customWidth="1"/>
    <col min="5414" max="5414" width="2.28515625" style="1" customWidth="1"/>
    <col min="5415" max="5415" width="1.140625" style="1" customWidth="1"/>
    <col min="5416" max="5416" width="9.42578125" style="1" customWidth="1"/>
    <col min="5417" max="5417" width="8.5703125" style="1" customWidth="1"/>
    <col min="5418" max="5600" width="9.140625" style="1"/>
    <col min="5601" max="5601" width="3.5703125" style="1" customWidth="1"/>
    <col min="5602" max="5602" width="6.42578125" style="1" customWidth="1"/>
    <col min="5603" max="5603" width="21.85546875" style="1" customWidth="1"/>
    <col min="5604" max="5604" width="17.7109375" style="1" customWidth="1"/>
    <col min="5605" max="5605" width="1.42578125" style="1" customWidth="1"/>
    <col min="5606" max="5606" width="2.28515625" style="1" customWidth="1"/>
    <col min="5607" max="5607" width="1.28515625" style="1" customWidth="1"/>
    <col min="5608" max="5608" width="2.28515625" style="1" customWidth="1"/>
    <col min="5609" max="5609" width="1.140625" style="1" customWidth="1"/>
    <col min="5610" max="5610" width="1.42578125" style="1" customWidth="1"/>
    <col min="5611" max="5611" width="2.28515625" style="1" customWidth="1"/>
    <col min="5612" max="5612" width="1.28515625" style="1" customWidth="1"/>
    <col min="5613" max="5613" width="2.28515625" style="1" customWidth="1"/>
    <col min="5614" max="5614" width="1.140625" style="1" customWidth="1"/>
    <col min="5615" max="5615" width="1.42578125" style="1" customWidth="1"/>
    <col min="5616" max="5616" width="2.28515625" style="1" customWidth="1"/>
    <col min="5617" max="5617" width="1.28515625" style="1" customWidth="1"/>
    <col min="5618" max="5618" width="2.28515625" style="1" customWidth="1"/>
    <col min="5619" max="5619" width="1.140625" style="1" customWidth="1"/>
    <col min="5620" max="5620" width="1.42578125" style="1" customWidth="1"/>
    <col min="5621" max="5621" width="2.28515625" style="1" customWidth="1"/>
    <col min="5622" max="5622" width="1.28515625" style="1" customWidth="1"/>
    <col min="5623" max="5623" width="2.28515625" style="1" customWidth="1"/>
    <col min="5624" max="5624" width="1.140625" style="1" customWidth="1"/>
    <col min="5625" max="5625" width="1.42578125" style="1" customWidth="1"/>
    <col min="5626" max="5626" width="2.28515625" style="1" customWidth="1"/>
    <col min="5627" max="5627" width="1.28515625" style="1" customWidth="1"/>
    <col min="5628" max="5628" width="2.28515625" style="1" customWidth="1"/>
    <col min="5629" max="5629" width="1.140625" style="1" customWidth="1"/>
    <col min="5630" max="5630" width="1.42578125" style="1" customWidth="1"/>
    <col min="5631" max="5631" width="2.28515625" style="1" customWidth="1"/>
    <col min="5632" max="5632" width="1.28515625" style="1" customWidth="1"/>
    <col min="5633" max="5633" width="2.28515625" style="1" customWidth="1"/>
    <col min="5634" max="5634" width="1.140625" style="1" customWidth="1"/>
    <col min="5635" max="5635" width="9.42578125" style="1" customWidth="1"/>
    <col min="5636" max="5636" width="8.5703125" style="1" customWidth="1"/>
    <col min="5637" max="5638" width="9.140625" style="1"/>
    <col min="5639" max="5639" width="6.42578125" style="1" customWidth="1"/>
    <col min="5640" max="5640" width="21.85546875" style="1" customWidth="1"/>
    <col min="5641" max="5641" width="17.7109375" style="1" customWidth="1"/>
    <col min="5642" max="5642" width="1.42578125" style="1" customWidth="1"/>
    <col min="5643" max="5643" width="2.28515625" style="1" customWidth="1"/>
    <col min="5644" max="5644" width="1.28515625" style="1" customWidth="1"/>
    <col min="5645" max="5645" width="2.28515625" style="1" customWidth="1"/>
    <col min="5646" max="5646" width="1.140625" style="1" customWidth="1"/>
    <col min="5647" max="5647" width="1.42578125" style="1" customWidth="1"/>
    <col min="5648" max="5648" width="2.28515625" style="1" customWidth="1"/>
    <col min="5649" max="5649" width="1.28515625" style="1" customWidth="1"/>
    <col min="5650" max="5650" width="2.28515625" style="1" customWidth="1"/>
    <col min="5651" max="5651" width="1.140625" style="1" customWidth="1"/>
    <col min="5652" max="5652" width="1.42578125" style="1" customWidth="1"/>
    <col min="5653" max="5653" width="2.28515625" style="1" customWidth="1"/>
    <col min="5654" max="5654" width="1.28515625" style="1" customWidth="1"/>
    <col min="5655" max="5655" width="2.28515625" style="1" customWidth="1"/>
    <col min="5656" max="5656" width="1.140625" style="1" customWidth="1"/>
    <col min="5657" max="5657" width="1.42578125" style="1" customWidth="1"/>
    <col min="5658" max="5658" width="2.28515625" style="1" customWidth="1"/>
    <col min="5659" max="5659" width="1.28515625" style="1" customWidth="1"/>
    <col min="5660" max="5660" width="2.28515625" style="1" customWidth="1"/>
    <col min="5661" max="5661" width="1.140625" style="1" customWidth="1"/>
    <col min="5662" max="5662" width="1.42578125" style="1" customWidth="1"/>
    <col min="5663" max="5663" width="2.28515625" style="1" customWidth="1"/>
    <col min="5664" max="5664" width="1.28515625" style="1" customWidth="1"/>
    <col min="5665" max="5665" width="2.28515625" style="1" customWidth="1"/>
    <col min="5666" max="5666" width="1.140625" style="1" customWidth="1"/>
    <col min="5667" max="5667" width="1.42578125" style="1" customWidth="1"/>
    <col min="5668" max="5668" width="2.28515625" style="1" customWidth="1"/>
    <col min="5669" max="5669" width="1.28515625" style="1" customWidth="1"/>
    <col min="5670" max="5670" width="2.28515625" style="1" customWidth="1"/>
    <col min="5671" max="5671" width="1.140625" style="1" customWidth="1"/>
    <col min="5672" max="5672" width="9.42578125" style="1" customWidth="1"/>
    <col min="5673" max="5673" width="8.5703125" style="1" customWidth="1"/>
    <col min="5674" max="5856" width="9.140625" style="1"/>
    <col min="5857" max="5857" width="3.5703125" style="1" customWidth="1"/>
    <col min="5858" max="5858" width="6.42578125" style="1" customWidth="1"/>
    <col min="5859" max="5859" width="21.85546875" style="1" customWidth="1"/>
    <col min="5860" max="5860" width="17.7109375" style="1" customWidth="1"/>
    <col min="5861" max="5861" width="1.42578125" style="1" customWidth="1"/>
    <col min="5862" max="5862" width="2.28515625" style="1" customWidth="1"/>
    <col min="5863" max="5863" width="1.28515625" style="1" customWidth="1"/>
    <col min="5864" max="5864" width="2.28515625" style="1" customWidth="1"/>
    <col min="5865" max="5865" width="1.140625" style="1" customWidth="1"/>
    <col min="5866" max="5866" width="1.42578125" style="1" customWidth="1"/>
    <col min="5867" max="5867" width="2.28515625" style="1" customWidth="1"/>
    <col min="5868" max="5868" width="1.28515625" style="1" customWidth="1"/>
    <col min="5869" max="5869" width="2.28515625" style="1" customWidth="1"/>
    <col min="5870" max="5870" width="1.140625" style="1" customWidth="1"/>
    <col min="5871" max="5871" width="1.42578125" style="1" customWidth="1"/>
    <col min="5872" max="5872" width="2.28515625" style="1" customWidth="1"/>
    <col min="5873" max="5873" width="1.28515625" style="1" customWidth="1"/>
    <col min="5874" max="5874" width="2.28515625" style="1" customWidth="1"/>
    <col min="5875" max="5875" width="1.140625" style="1" customWidth="1"/>
    <col min="5876" max="5876" width="1.42578125" style="1" customWidth="1"/>
    <col min="5877" max="5877" width="2.28515625" style="1" customWidth="1"/>
    <col min="5878" max="5878" width="1.28515625" style="1" customWidth="1"/>
    <col min="5879" max="5879" width="2.28515625" style="1" customWidth="1"/>
    <col min="5880" max="5880" width="1.140625" style="1" customWidth="1"/>
    <col min="5881" max="5881" width="1.42578125" style="1" customWidth="1"/>
    <col min="5882" max="5882" width="2.28515625" style="1" customWidth="1"/>
    <col min="5883" max="5883" width="1.28515625" style="1" customWidth="1"/>
    <col min="5884" max="5884" width="2.28515625" style="1" customWidth="1"/>
    <col min="5885" max="5885" width="1.140625" style="1" customWidth="1"/>
    <col min="5886" max="5886" width="1.42578125" style="1" customWidth="1"/>
    <col min="5887" max="5887" width="2.28515625" style="1" customWidth="1"/>
    <col min="5888" max="5888" width="1.28515625" style="1" customWidth="1"/>
    <col min="5889" max="5889" width="2.28515625" style="1" customWidth="1"/>
    <col min="5890" max="5890" width="1.140625" style="1" customWidth="1"/>
    <col min="5891" max="5891" width="9.42578125" style="1" customWidth="1"/>
    <col min="5892" max="5892" width="8.5703125" style="1" customWidth="1"/>
    <col min="5893" max="5894" width="9.140625" style="1"/>
    <col min="5895" max="5895" width="6.42578125" style="1" customWidth="1"/>
    <col min="5896" max="5896" width="21.85546875" style="1" customWidth="1"/>
    <col min="5897" max="5897" width="17.7109375" style="1" customWidth="1"/>
    <col min="5898" max="5898" width="1.42578125" style="1" customWidth="1"/>
    <col min="5899" max="5899" width="2.28515625" style="1" customWidth="1"/>
    <col min="5900" max="5900" width="1.28515625" style="1" customWidth="1"/>
    <col min="5901" max="5901" width="2.28515625" style="1" customWidth="1"/>
    <col min="5902" max="5902" width="1.140625" style="1" customWidth="1"/>
    <col min="5903" max="5903" width="1.42578125" style="1" customWidth="1"/>
    <col min="5904" max="5904" width="2.28515625" style="1" customWidth="1"/>
    <col min="5905" max="5905" width="1.28515625" style="1" customWidth="1"/>
    <col min="5906" max="5906" width="2.28515625" style="1" customWidth="1"/>
    <col min="5907" max="5907" width="1.140625" style="1" customWidth="1"/>
    <col min="5908" max="5908" width="1.42578125" style="1" customWidth="1"/>
    <col min="5909" max="5909" width="2.28515625" style="1" customWidth="1"/>
    <col min="5910" max="5910" width="1.28515625" style="1" customWidth="1"/>
    <col min="5911" max="5911" width="2.28515625" style="1" customWidth="1"/>
    <col min="5912" max="5912" width="1.140625" style="1" customWidth="1"/>
    <col min="5913" max="5913" width="1.42578125" style="1" customWidth="1"/>
    <col min="5914" max="5914" width="2.28515625" style="1" customWidth="1"/>
    <col min="5915" max="5915" width="1.28515625" style="1" customWidth="1"/>
    <col min="5916" max="5916" width="2.28515625" style="1" customWidth="1"/>
    <col min="5917" max="5917" width="1.140625" style="1" customWidth="1"/>
    <col min="5918" max="5918" width="1.42578125" style="1" customWidth="1"/>
    <col min="5919" max="5919" width="2.28515625" style="1" customWidth="1"/>
    <col min="5920" max="5920" width="1.28515625" style="1" customWidth="1"/>
    <col min="5921" max="5921" width="2.28515625" style="1" customWidth="1"/>
    <col min="5922" max="5922" width="1.140625" style="1" customWidth="1"/>
    <col min="5923" max="5923" width="1.42578125" style="1" customWidth="1"/>
    <col min="5924" max="5924" width="2.28515625" style="1" customWidth="1"/>
    <col min="5925" max="5925" width="1.28515625" style="1" customWidth="1"/>
    <col min="5926" max="5926" width="2.28515625" style="1" customWidth="1"/>
    <col min="5927" max="5927" width="1.140625" style="1" customWidth="1"/>
    <col min="5928" max="5928" width="9.42578125" style="1" customWidth="1"/>
    <col min="5929" max="5929" width="8.5703125" style="1" customWidth="1"/>
    <col min="5930" max="6112" width="9.140625" style="1"/>
    <col min="6113" max="6113" width="3.5703125" style="1" customWidth="1"/>
    <col min="6114" max="6114" width="6.42578125" style="1" customWidth="1"/>
    <col min="6115" max="6115" width="21.85546875" style="1" customWidth="1"/>
    <col min="6116" max="6116" width="17.7109375" style="1" customWidth="1"/>
    <col min="6117" max="6117" width="1.42578125" style="1" customWidth="1"/>
    <col min="6118" max="6118" width="2.28515625" style="1" customWidth="1"/>
    <col min="6119" max="6119" width="1.28515625" style="1" customWidth="1"/>
    <col min="6120" max="6120" width="2.28515625" style="1" customWidth="1"/>
    <col min="6121" max="6121" width="1.140625" style="1" customWidth="1"/>
    <col min="6122" max="6122" width="1.42578125" style="1" customWidth="1"/>
    <col min="6123" max="6123" width="2.28515625" style="1" customWidth="1"/>
    <col min="6124" max="6124" width="1.28515625" style="1" customWidth="1"/>
    <col min="6125" max="6125" width="2.28515625" style="1" customWidth="1"/>
    <col min="6126" max="6126" width="1.140625" style="1" customWidth="1"/>
    <col min="6127" max="6127" width="1.42578125" style="1" customWidth="1"/>
    <col min="6128" max="6128" width="2.28515625" style="1" customWidth="1"/>
    <col min="6129" max="6129" width="1.28515625" style="1" customWidth="1"/>
    <col min="6130" max="6130" width="2.28515625" style="1" customWidth="1"/>
    <col min="6131" max="6131" width="1.140625" style="1" customWidth="1"/>
    <col min="6132" max="6132" width="1.42578125" style="1" customWidth="1"/>
    <col min="6133" max="6133" width="2.28515625" style="1" customWidth="1"/>
    <col min="6134" max="6134" width="1.28515625" style="1" customWidth="1"/>
    <col min="6135" max="6135" width="2.28515625" style="1" customWidth="1"/>
    <col min="6136" max="6136" width="1.140625" style="1" customWidth="1"/>
    <col min="6137" max="6137" width="1.42578125" style="1" customWidth="1"/>
    <col min="6138" max="6138" width="2.28515625" style="1" customWidth="1"/>
    <col min="6139" max="6139" width="1.28515625" style="1" customWidth="1"/>
    <col min="6140" max="6140" width="2.28515625" style="1" customWidth="1"/>
    <col min="6141" max="6141" width="1.140625" style="1" customWidth="1"/>
    <col min="6142" max="6142" width="1.42578125" style="1" customWidth="1"/>
    <col min="6143" max="6143" width="2.28515625" style="1" customWidth="1"/>
    <col min="6144" max="6144" width="1.28515625" style="1" customWidth="1"/>
    <col min="6145" max="6145" width="2.28515625" style="1" customWidth="1"/>
    <col min="6146" max="6146" width="1.140625" style="1" customWidth="1"/>
    <col min="6147" max="6147" width="9.42578125" style="1" customWidth="1"/>
    <col min="6148" max="6148" width="8.5703125" style="1" customWidth="1"/>
    <col min="6149" max="6150" width="9.140625" style="1"/>
    <col min="6151" max="6151" width="6.42578125" style="1" customWidth="1"/>
    <col min="6152" max="6152" width="21.85546875" style="1" customWidth="1"/>
    <col min="6153" max="6153" width="17.7109375" style="1" customWidth="1"/>
    <col min="6154" max="6154" width="1.42578125" style="1" customWidth="1"/>
    <col min="6155" max="6155" width="2.28515625" style="1" customWidth="1"/>
    <col min="6156" max="6156" width="1.28515625" style="1" customWidth="1"/>
    <col min="6157" max="6157" width="2.28515625" style="1" customWidth="1"/>
    <col min="6158" max="6158" width="1.140625" style="1" customWidth="1"/>
    <col min="6159" max="6159" width="1.42578125" style="1" customWidth="1"/>
    <col min="6160" max="6160" width="2.28515625" style="1" customWidth="1"/>
    <col min="6161" max="6161" width="1.28515625" style="1" customWidth="1"/>
    <col min="6162" max="6162" width="2.28515625" style="1" customWidth="1"/>
    <col min="6163" max="6163" width="1.140625" style="1" customWidth="1"/>
    <col min="6164" max="6164" width="1.42578125" style="1" customWidth="1"/>
    <col min="6165" max="6165" width="2.28515625" style="1" customWidth="1"/>
    <col min="6166" max="6166" width="1.28515625" style="1" customWidth="1"/>
    <col min="6167" max="6167" width="2.28515625" style="1" customWidth="1"/>
    <col min="6168" max="6168" width="1.140625" style="1" customWidth="1"/>
    <col min="6169" max="6169" width="1.42578125" style="1" customWidth="1"/>
    <col min="6170" max="6170" width="2.28515625" style="1" customWidth="1"/>
    <col min="6171" max="6171" width="1.28515625" style="1" customWidth="1"/>
    <col min="6172" max="6172" width="2.28515625" style="1" customWidth="1"/>
    <col min="6173" max="6173" width="1.140625" style="1" customWidth="1"/>
    <col min="6174" max="6174" width="1.42578125" style="1" customWidth="1"/>
    <col min="6175" max="6175" width="2.28515625" style="1" customWidth="1"/>
    <col min="6176" max="6176" width="1.28515625" style="1" customWidth="1"/>
    <col min="6177" max="6177" width="2.28515625" style="1" customWidth="1"/>
    <col min="6178" max="6178" width="1.140625" style="1" customWidth="1"/>
    <col min="6179" max="6179" width="1.42578125" style="1" customWidth="1"/>
    <col min="6180" max="6180" width="2.28515625" style="1" customWidth="1"/>
    <col min="6181" max="6181" width="1.28515625" style="1" customWidth="1"/>
    <col min="6182" max="6182" width="2.28515625" style="1" customWidth="1"/>
    <col min="6183" max="6183" width="1.140625" style="1" customWidth="1"/>
    <col min="6184" max="6184" width="9.42578125" style="1" customWidth="1"/>
    <col min="6185" max="6185" width="8.5703125" style="1" customWidth="1"/>
    <col min="6186" max="6368" width="9.140625" style="1"/>
    <col min="6369" max="6369" width="3.5703125" style="1" customWidth="1"/>
    <col min="6370" max="6370" width="6.42578125" style="1" customWidth="1"/>
    <col min="6371" max="6371" width="21.85546875" style="1" customWidth="1"/>
    <col min="6372" max="6372" width="17.7109375" style="1" customWidth="1"/>
    <col min="6373" max="6373" width="1.42578125" style="1" customWidth="1"/>
    <col min="6374" max="6374" width="2.28515625" style="1" customWidth="1"/>
    <col min="6375" max="6375" width="1.28515625" style="1" customWidth="1"/>
    <col min="6376" max="6376" width="2.28515625" style="1" customWidth="1"/>
    <col min="6377" max="6377" width="1.140625" style="1" customWidth="1"/>
    <col min="6378" max="6378" width="1.42578125" style="1" customWidth="1"/>
    <col min="6379" max="6379" width="2.28515625" style="1" customWidth="1"/>
    <col min="6380" max="6380" width="1.28515625" style="1" customWidth="1"/>
    <col min="6381" max="6381" width="2.28515625" style="1" customWidth="1"/>
    <col min="6382" max="6382" width="1.140625" style="1" customWidth="1"/>
    <col min="6383" max="6383" width="1.42578125" style="1" customWidth="1"/>
    <col min="6384" max="6384" width="2.28515625" style="1" customWidth="1"/>
    <col min="6385" max="6385" width="1.28515625" style="1" customWidth="1"/>
    <col min="6386" max="6386" width="2.28515625" style="1" customWidth="1"/>
    <col min="6387" max="6387" width="1.140625" style="1" customWidth="1"/>
    <col min="6388" max="6388" width="1.42578125" style="1" customWidth="1"/>
    <col min="6389" max="6389" width="2.28515625" style="1" customWidth="1"/>
    <col min="6390" max="6390" width="1.28515625" style="1" customWidth="1"/>
    <col min="6391" max="6391" width="2.28515625" style="1" customWidth="1"/>
    <col min="6392" max="6392" width="1.140625" style="1" customWidth="1"/>
    <col min="6393" max="6393" width="1.42578125" style="1" customWidth="1"/>
    <col min="6394" max="6394" width="2.28515625" style="1" customWidth="1"/>
    <col min="6395" max="6395" width="1.28515625" style="1" customWidth="1"/>
    <col min="6396" max="6396" width="2.28515625" style="1" customWidth="1"/>
    <col min="6397" max="6397" width="1.140625" style="1" customWidth="1"/>
    <col min="6398" max="6398" width="1.42578125" style="1" customWidth="1"/>
    <col min="6399" max="6399" width="2.28515625" style="1" customWidth="1"/>
    <col min="6400" max="6400" width="1.28515625" style="1" customWidth="1"/>
    <col min="6401" max="6401" width="2.28515625" style="1" customWidth="1"/>
    <col min="6402" max="6402" width="1.140625" style="1" customWidth="1"/>
    <col min="6403" max="6403" width="9.42578125" style="1" customWidth="1"/>
    <col min="6404" max="6404" width="8.5703125" style="1" customWidth="1"/>
    <col min="6405" max="6406" width="9.140625" style="1"/>
    <col min="6407" max="6407" width="6.42578125" style="1" customWidth="1"/>
    <col min="6408" max="6408" width="21.85546875" style="1" customWidth="1"/>
    <col min="6409" max="6409" width="17.7109375" style="1" customWidth="1"/>
    <col min="6410" max="6410" width="1.42578125" style="1" customWidth="1"/>
    <col min="6411" max="6411" width="2.28515625" style="1" customWidth="1"/>
    <col min="6412" max="6412" width="1.28515625" style="1" customWidth="1"/>
    <col min="6413" max="6413" width="2.28515625" style="1" customWidth="1"/>
    <col min="6414" max="6414" width="1.140625" style="1" customWidth="1"/>
    <col min="6415" max="6415" width="1.42578125" style="1" customWidth="1"/>
    <col min="6416" max="6416" width="2.28515625" style="1" customWidth="1"/>
    <col min="6417" max="6417" width="1.28515625" style="1" customWidth="1"/>
    <col min="6418" max="6418" width="2.28515625" style="1" customWidth="1"/>
    <col min="6419" max="6419" width="1.140625" style="1" customWidth="1"/>
    <col min="6420" max="6420" width="1.42578125" style="1" customWidth="1"/>
    <col min="6421" max="6421" width="2.28515625" style="1" customWidth="1"/>
    <col min="6422" max="6422" width="1.28515625" style="1" customWidth="1"/>
    <col min="6423" max="6423" width="2.28515625" style="1" customWidth="1"/>
    <col min="6424" max="6424" width="1.140625" style="1" customWidth="1"/>
    <col min="6425" max="6425" width="1.42578125" style="1" customWidth="1"/>
    <col min="6426" max="6426" width="2.28515625" style="1" customWidth="1"/>
    <col min="6427" max="6427" width="1.28515625" style="1" customWidth="1"/>
    <col min="6428" max="6428" width="2.28515625" style="1" customWidth="1"/>
    <col min="6429" max="6429" width="1.140625" style="1" customWidth="1"/>
    <col min="6430" max="6430" width="1.42578125" style="1" customWidth="1"/>
    <col min="6431" max="6431" width="2.28515625" style="1" customWidth="1"/>
    <col min="6432" max="6432" width="1.28515625" style="1" customWidth="1"/>
    <col min="6433" max="6433" width="2.28515625" style="1" customWidth="1"/>
    <col min="6434" max="6434" width="1.140625" style="1" customWidth="1"/>
    <col min="6435" max="6435" width="1.42578125" style="1" customWidth="1"/>
    <col min="6436" max="6436" width="2.28515625" style="1" customWidth="1"/>
    <col min="6437" max="6437" width="1.28515625" style="1" customWidth="1"/>
    <col min="6438" max="6438" width="2.28515625" style="1" customWidth="1"/>
    <col min="6439" max="6439" width="1.140625" style="1" customWidth="1"/>
    <col min="6440" max="6440" width="9.42578125" style="1" customWidth="1"/>
    <col min="6441" max="6441" width="8.5703125" style="1" customWidth="1"/>
    <col min="6442" max="6624" width="9.140625" style="1"/>
    <col min="6625" max="6625" width="3.5703125" style="1" customWidth="1"/>
    <col min="6626" max="6626" width="6.42578125" style="1" customWidth="1"/>
    <col min="6627" max="6627" width="21.85546875" style="1" customWidth="1"/>
    <col min="6628" max="6628" width="17.7109375" style="1" customWidth="1"/>
    <col min="6629" max="6629" width="1.42578125" style="1" customWidth="1"/>
    <col min="6630" max="6630" width="2.28515625" style="1" customWidth="1"/>
    <col min="6631" max="6631" width="1.28515625" style="1" customWidth="1"/>
    <col min="6632" max="6632" width="2.28515625" style="1" customWidth="1"/>
    <col min="6633" max="6633" width="1.140625" style="1" customWidth="1"/>
    <col min="6634" max="6634" width="1.42578125" style="1" customWidth="1"/>
    <col min="6635" max="6635" width="2.28515625" style="1" customWidth="1"/>
    <col min="6636" max="6636" width="1.28515625" style="1" customWidth="1"/>
    <col min="6637" max="6637" width="2.28515625" style="1" customWidth="1"/>
    <col min="6638" max="6638" width="1.140625" style="1" customWidth="1"/>
    <col min="6639" max="6639" width="1.42578125" style="1" customWidth="1"/>
    <col min="6640" max="6640" width="2.28515625" style="1" customWidth="1"/>
    <col min="6641" max="6641" width="1.28515625" style="1" customWidth="1"/>
    <col min="6642" max="6642" width="2.28515625" style="1" customWidth="1"/>
    <col min="6643" max="6643" width="1.140625" style="1" customWidth="1"/>
    <col min="6644" max="6644" width="1.42578125" style="1" customWidth="1"/>
    <col min="6645" max="6645" width="2.28515625" style="1" customWidth="1"/>
    <col min="6646" max="6646" width="1.28515625" style="1" customWidth="1"/>
    <col min="6647" max="6647" width="2.28515625" style="1" customWidth="1"/>
    <col min="6648" max="6648" width="1.140625" style="1" customWidth="1"/>
    <col min="6649" max="6649" width="1.42578125" style="1" customWidth="1"/>
    <col min="6650" max="6650" width="2.28515625" style="1" customWidth="1"/>
    <col min="6651" max="6651" width="1.28515625" style="1" customWidth="1"/>
    <col min="6652" max="6652" width="2.28515625" style="1" customWidth="1"/>
    <col min="6653" max="6653" width="1.140625" style="1" customWidth="1"/>
    <col min="6654" max="6654" width="1.42578125" style="1" customWidth="1"/>
    <col min="6655" max="6655" width="2.28515625" style="1" customWidth="1"/>
    <col min="6656" max="6656" width="1.28515625" style="1" customWidth="1"/>
    <col min="6657" max="6657" width="2.28515625" style="1" customWidth="1"/>
    <col min="6658" max="6658" width="1.140625" style="1" customWidth="1"/>
    <col min="6659" max="6659" width="9.42578125" style="1" customWidth="1"/>
    <col min="6660" max="6660" width="8.5703125" style="1" customWidth="1"/>
    <col min="6661" max="6662" width="9.140625" style="1"/>
    <col min="6663" max="6663" width="6.42578125" style="1" customWidth="1"/>
    <col min="6664" max="6664" width="21.85546875" style="1" customWidth="1"/>
    <col min="6665" max="6665" width="17.7109375" style="1" customWidth="1"/>
    <col min="6666" max="6666" width="1.42578125" style="1" customWidth="1"/>
    <col min="6667" max="6667" width="2.28515625" style="1" customWidth="1"/>
    <col min="6668" max="6668" width="1.28515625" style="1" customWidth="1"/>
    <col min="6669" max="6669" width="2.28515625" style="1" customWidth="1"/>
    <col min="6670" max="6670" width="1.140625" style="1" customWidth="1"/>
    <col min="6671" max="6671" width="1.42578125" style="1" customWidth="1"/>
    <col min="6672" max="6672" width="2.28515625" style="1" customWidth="1"/>
    <col min="6673" max="6673" width="1.28515625" style="1" customWidth="1"/>
    <col min="6674" max="6674" width="2.28515625" style="1" customWidth="1"/>
    <col min="6675" max="6675" width="1.140625" style="1" customWidth="1"/>
    <col min="6676" max="6676" width="1.42578125" style="1" customWidth="1"/>
    <col min="6677" max="6677" width="2.28515625" style="1" customWidth="1"/>
    <col min="6678" max="6678" width="1.28515625" style="1" customWidth="1"/>
    <col min="6679" max="6679" width="2.28515625" style="1" customWidth="1"/>
    <col min="6680" max="6680" width="1.140625" style="1" customWidth="1"/>
    <col min="6681" max="6681" width="1.42578125" style="1" customWidth="1"/>
    <col min="6682" max="6682" width="2.28515625" style="1" customWidth="1"/>
    <col min="6683" max="6683" width="1.28515625" style="1" customWidth="1"/>
    <col min="6684" max="6684" width="2.28515625" style="1" customWidth="1"/>
    <col min="6685" max="6685" width="1.140625" style="1" customWidth="1"/>
    <col min="6686" max="6686" width="1.42578125" style="1" customWidth="1"/>
    <col min="6687" max="6687" width="2.28515625" style="1" customWidth="1"/>
    <col min="6688" max="6688" width="1.28515625" style="1" customWidth="1"/>
    <col min="6689" max="6689" width="2.28515625" style="1" customWidth="1"/>
    <col min="6690" max="6690" width="1.140625" style="1" customWidth="1"/>
    <col min="6691" max="6691" width="1.42578125" style="1" customWidth="1"/>
    <col min="6692" max="6692" width="2.28515625" style="1" customWidth="1"/>
    <col min="6693" max="6693" width="1.28515625" style="1" customWidth="1"/>
    <col min="6694" max="6694" width="2.28515625" style="1" customWidth="1"/>
    <col min="6695" max="6695" width="1.140625" style="1" customWidth="1"/>
    <col min="6696" max="6696" width="9.42578125" style="1" customWidth="1"/>
    <col min="6697" max="6697" width="8.5703125" style="1" customWidth="1"/>
    <col min="6698" max="6880" width="9.140625" style="1"/>
    <col min="6881" max="6881" width="3.5703125" style="1" customWidth="1"/>
    <col min="6882" max="6882" width="6.42578125" style="1" customWidth="1"/>
    <col min="6883" max="6883" width="21.85546875" style="1" customWidth="1"/>
    <col min="6884" max="6884" width="17.7109375" style="1" customWidth="1"/>
    <col min="6885" max="6885" width="1.42578125" style="1" customWidth="1"/>
    <col min="6886" max="6886" width="2.28515625" style="1" customWidth="1"/>
    <col min="6887" max="6887" width="1.28515625" style="1" customWidth="1"/>
    <col min="6888" max="6888" width="2.28515625" style="1" customWidth="1"/>
    <col min="6889" max="6889" width="1.140625" style="1" customWidth="1"/>
    <col min="6890" max="6890" width="1.42578125" style="1" customWidth="1"/>
    <col min="6891" max="6891" width="2.28515625" style="1" customWidth="1"/>
    <col min="6892" max="6892" width="1.28515625" style="1" customWidth="1"/>
    <col min="6893" max="6893" width="2.28515625" style="1" customWidth="1"/>
    <col min="6894" max="6894" width="1.140625" style="1" customWidth="1"/>
    <col min="6895" max="6895" width="1.42578125" style="1" customWidth="1"/>
    <col min="6896" max="6896" width="2.28515625" style="1" customWidth="1"/>
    <col min="6897" max="6897" width="1.28515625" style="1" customWidth="1"/>
    <col min="6898" max="6898" width="2.28515625" style="1" customWidth="1"/>
    <col min="6899" max="6899" width="1.140625" style="1" customWidth="1"/>
    <col min="6900" max="6900" width="1.42578125" style="1" customWidth="1"/>
    <col min="6901" max="6901" width="2.28515625" style="1" customWidth="1"/>
    <col min="6902" max="6902" width="1.28515625" style="1" customWidth="1"/>
    <col min="6903" max="6903" width="2.28515625" style="1" customWidth="1"/>
    <col min="6904" max="6904" width="1.140625" style="1" customWidth="1"/>
    <col min="6905" max="6905" width="1.42578125" style="1" customWidth="1"/>
    <col min="6906" max="6906" width="2.28515625" style="1" customWidth="1"/>
    <col min="6907" max="6907" width="1.28515625" style="1" customWidth="1"/>
    <col min="6908" max="6908" width="2.28515625" style="1" customWidth="1"/>
    <col min="6909" max="6909" width="1.140625" style="1" customWidth="1"/>
    <col min="6910" max="6910" width="1.42578125" style="1" customWidth="1"/>
    <col min="6911" max="6911" width="2.28515625" style="1" customWidth="1"/>
    <col min="6912" max="6912" width="1.28515625" style="1" customWidth="1"/>
    <col min="6913" max="6913" width="2.28515625" style="1" customWidth="1"/>
    <col min="6914" max="6914" width="1.140625" style="1" customWidth="1"/>
    <col min="6915" max="6915" width="9.42578125" style="1" customWidth="1"/>
    <col min="6916" max="6916" width="8.5703125" style="1" customWidth="1"/>
    <col min="6917" max="6918" width="9.140625" style="1"/>
    <col min="6919" max="6919" width="6.42578125" style="1" customWidth="1"/>
    <col min="6920" max="6920" width="21.85546875" style="1" customWidth="1"/>
    <col min="6921" max="6921" width="17.7109375" style="1" customWidth="1"/>
    <col min="6922" max="6922" width="1.42578125" style="1" customWidth="1"/>
    <col min="6923" max="6923" width="2.28515625" style="1" customWidth="1"/>
    <col min="6924" max="6924" width="1.28515625" style="1" customWidth="1"/>
    <col min="6925" max="6925" width="2.28515625" style="1" customWidth="1"/>
    <col min="6926" max="6926" width="1.140625" style="1" customWidth="1"/>
    <col min="6927" max="6927" width="1.42578125" style="1" customWidth="1"/>
    <col min="6928" max="6928" width="2.28515625" style="1" customWidth="1"/>
    <col min="6929" max="6929" width="1.28515625" style="1" customWidth="1"/>
    <col min="6930" max="6930" width="2.28515625" style="1" customWidth="1"/>
    <col min="6931" max="6931" width="1.140625" style="1" customWidth="1"/>
    <col min="6932" max="6932" width="1.42578125" style="1" customWidth="1"/>
    <col min="6933" max="6933" width="2.28515625" style="1" customWidth="1"/>
    <col min="6934" max="6934" width="1.28515625" style="1" customWidth="1"/>
    <col min="6935" max="6935" width="2.28515625" style="1" customWidth="1"/>
    <col min="6936" max="6936" width="1.140625" style="1" customWidth="1"/>
    <col min="6937" max="6937" width="1.42578125" style="1" customWidth="1"/>
    <col min="6938" max="6938" width="2.28515625" style="1" customWidth="1"/>
    <col min="6939" max="6939" width="1.28515625" style="1" customWidth="1"/>
    <col min="6940" max="6940" width="2.28515625" style="1" customWidth="1"/>
    <col min="6941" max="6941" width="1.140625" style="1" customWidth="1"/>
    <col min="6942" max="6942" width="1.42578125" style="1" customWidth="1"/>
    <col min="6943" max="6943" width="2.28515625" style="1" customWidth="1"/>
    <col min="6944" max="6944" width="1.28515625" style="1" customWidth="1"/>
    <col min="6945" max="6945" width="2.28515625" style="1" customWidth="1"/>
    <col min="6946" max="6946" width="1.140625" style="1" customWidth="1"/>
    <col min="6947" max="6947" width="1.42578125" style="1" customWidth="1"/>
    <col min="6948" max="6948" width="2.28515625" style="1" customWidth="1"/>
    <col min="6949" max="6949" width="1.28515625" style="1" customWidth="1"/>
    <col min="6950" max="6950" width="2.28515625" style="1" customWidth="1"/>
    <col min="6951" max="6951" width="1.140625" style="1" customWidth="1"/>
    <col min="6952" max="6952" width="9.42578125" style="1" customWidth="1"/>
    <col min="6953" max="6953" width="8.5703125" style="1" customWidth="1"/>
    <col min="6954" max="7136" width="9.140625" style="1"/>
    <col min="7137" max="7137" width="3.5703125" style="1" customWidth="1"/>
    <col min="7138" max="7138" width="6.42578125" style="1" customWidth="1"/>
    <col min="7139" max="7139" width="21.85546875" style="1" customWidth="1"/>
    <col min="7140" max="7140" width="17.7109375" style="1" customWidth="1"/>
    <col min="7141" max="7141" width="1.42578125" style="1" customWidth="1"/>
    <col min="7142" max="7142" width="2.28515625" style="1" customWidth="1"/>
    <col min="7143" max="7143" width="1.28515625" style="1" customWidth="1"/>
    <col min="7144" max="7144" width="2.28515625" style="1" customWidth="1"/>
    <col min="7145" max="7145" width="1.140625" style="1" customWidth="1"/>
    <col min="7146" max="7146" width="1.42578125" style="1" customWidth="1"/>
    <col min="7147" max="7147" width="2.28515625" style="1" customWidth="1"/>
    <col min="7148" max="7148" width="1.28515625" style="1" customWidth="1"/>
    <col min="7149" max="7149" width="2.28515625" style="1" customWidth="1"/>
    <col min="7150" max="7150" width="1.140625" style="1" customWidth="1"/>
    <col min="7151" max="7151" width="1.42578125" style="1" customWidth="1"/>
    <col min="7152" max="7152" width="2.28515625" style="1" customWidth="1"/>
    <col min="7153" max="7153" width="1.28515625" style="1" customWidth="1"/>
    <col min="7154" max="7154" width="2.28515625" style="1" customWidth="1"/>
    <col min="7155" max="7155" width="1.140625" style="1" customWidth="1"/>
    <col min="7156" max="7156" width="1.42578125" style="1" customWidth="1"/>
    <col min="7157" max="7157" width="2.28515625" style="1" customWidth="1"/>
    <col min="7158" max="7158" width="1.28515625" style="1" customWidth="1"/>
    <col min="7159" max="7159" width="2.28515625" style="1" customWidth="1"/>
    <col min="7160" max="7160" width="1.140625" style="1" customWidth="1"/>
    <col min="7161" max="7161" width="1.42578125" style="1" customWidth="1"/>
    <col min="7162" max="7162" width="2.28515625" style="1" customWidth="1"/>
    <col min="7163" max="7163" width="1.28515625" style="1" customWidth="1"/>
    <col min="7164" max="7164" width="2.28515625" style="1" customWidth="1"/>
    <col min="7165" max="7165" width="1.140625" style="1" customWidth="1"/>
    <col min="7166" max="7166" width="1.42578125" style="1" customWidth="1"/>
    <col min="7167" max="7167" width="2.28515625" style="1" customWidth="1"/>
    <col min="7168" max="7168" width="1.28515625" style="1" customWidth="1"/>
    <col min="7169" max="7169" width="2.28515625" style="1" customWidth="1"/>
    <col min="7170" max="7170" width="1.140625" style="1" customWidth="1"/>
    <col min="7171" max="7171" width="9.42578125" style="1" customWidth="1"/>
    <col min="7172" max="7172" width="8.5703125" style="1" customWidth="1"/>
    <col min="7173" max="7174" width="9.140625" style="1"/>
    <col min="7175" max="7175" width="6.42578125" style="1" customWidth="1"/>
    <col min="7176" max="7176" width="21.85546875" style="1" customWidth="1"/>
    <col min="7177" max="7177" width="17.7109375" style="1" customWidth="1"/>
    <col min="7178" max="7178" width="1.42578125" style="1" customWidth="1"/>
    <col min="7179" max="7179" width="2.28515625" style="1" customWidth="1"/>
    <col min="7180" max="7180" width="1.28515625" style="1" customWidth="1"/>
    <col min="7181" max="7181" width="2.28515625" style="1" customWidth="1"/>
    <col min="7182" max="7182" width="1.140625" style="1" customWidth="1"/>
    <col min="7183" max="7183" width="1.42578125" style="1" customWidth="1"/>
    <col min="7184" max="7184" width="2.28515625" style="1" customWidth="1"/>
    <col min="7185" max="7185" width="1.28515625" style="1" customWidth="1"/>
    <col min="7186" max="7186" width="2.28515625" style="1" customWidth="1"/>
    <col min="7187" max="7187" width="1.140625" style="1" customWidth="1"/>
    <col min="7188" max="7188" width="1.42578125" style="1" customWidth="1"/>
    <col min="7189" max="7189" width="2.28515625" style="1" customWidth="1"/>
    <col min="7190" max="7190" width="1.28515625" style="1" customWidth="1"/>
    <col min="7191" max="7191" width="2.28515625" style="1" customWidth="1"/>
    <col min="7192" max="7192" width="1.140625" style="1" customWidth="1"/>
    <col min="7193" max="7193" width="1.42578125" style="1" customWidth="1"/>
    <col min="7194" max="7194" width="2.28515625" style="1" customWidth="1"/>
    <col min="7195" max="7195" width="1.28515625" style="1" customWidth="1"/>
    <col min="7196" max="7196" width="2.28515625" style="1" customWidth="1"/>
    <col min="7197" max="7197" width="1.140625" style="1" customWidth="1"/>
    <col min="7198" max="7198" width="1.42578125" style="1" customWidth="1"/>
    <col min="7199" max="7199" width="2.28515625" style="1" customWidth="1"/>
    <col min="7200" max="7200" width="1.28515625" style="1" customWidth="1"/>
    <col min="7201" max="7201" width="2.28515625" style="1" customWidth="1"/>
    <col min="7202" max="7202" width="1.140625" style="1" customWidth="1"/>
    <col min="7203" max="7203" width="1.42578125" style="1" customWidth="1"/>
    <col min="7204" max="7204" width="2.28515625" style="1" customWidth="1"/>
    <col min="7205" max="7205" width="1.28515625" style="1" customWidth="1"/>
    <col min="7206" max="7206" width="2.28515625" style="1" customWidth="1"/>
    <col min="7207" max="7207" width="1.140625" style="1" customWidth="1"/>
    <col min="7208" max="7208" width="9.42578125" style="1" customWidth="1"/>
    <col min="7209" max="7209" width="8.5703125" style="1" customWidth="1"/>
    <col min="7210" max="7392" width="9.140625" style="1"/>
    <col min="7393" max="7393" width="3.5703125" style="1" customWidth="1"/>
    <col min="7394" max="7394" width="6.42578125" style="1" customWidth="1"/>
    <col min="7395" max="7395" width="21.85546875" style="1" customWidth="1"/>
    <col min="7396" max="7396" width="17.7109375" style="1" customWidth="1"/>
    <col min="7397" max="7397" width="1.42578125" style="1" customWidth="1"/>
    <col min="7398" max="7398" width="2.28515625" style="1" customWidth="1"/>
    <col min="7399" max="7399" width="1.28515625" style="1" customWidth="1"/>
    <col min="7400" max="7400" width="2.28515625" style="1" customWidth="1"/>
    <col min="7401" max="7401" width="1.140625" style="1" customWidth="1"/>
    <col min="7402" max="7402" width="1.42578125" style="1" customWidth="1"/>
    <col min="7403" max="7403" width="2.28515625" style="1" customWidth="1"/>
    <col min="7404" max="7404" width="1.28515625" style="1" customWidth="1"/>
    <col min="7405" max="7405" width="2.28515625" style="1" customWidth="1"/>
    <col min="7406" max="7406" width="1.140625" style="1" customWidth="1"/>
    <col min="7407" max="7407" width="1.42578125" style="1" customWidth="1"/>
    <col min="7408" max="7408" width="2.28515625" style="1" customWidth="1"/>
    <col min="7409" max="7409" width="1.28515625" style="1" customWidth="1"/>
    <col min="7410" max="7410" width="2.28515625" style="1" customWidth="1"/>
    <col min="7411" max="7411" width="1.140625" style="1" customWidth="1"/>
    <col min="7412" max="7412" width="1.42578125" style="1" customWidth="1"/>
    <col min="7413" max="7413" width="2.28515625" style="1" customWidth="1"/>
    <col min="7414" max="7414" width="1.28515625" style="1" customWidth="1"/>
    <col min="7415" max="7415" width="2.28515625" style="1" customWidth="1"/>
    <col min="7416" max="7416" width="1.140625" style="1" customWidth="1"/>
    <col min="7417" max="7417" width="1.42578125" style="1" customWidth="1"/>
    <col min="7418" max="7418" width="2.28515625" style="1" customWidth="1"/>
    <col min="7419" max="7419" width="1.28515625" style="1" customWidth="1"/>
    <col min="7420" max="7420" width="2.28515625" style="1" customWidth="1"/>
    <col min="7421" max="7421" width="1.140625" style="1" customWidth="1"/>
    <col min="7422" max="7422" width="1.42578125" style="1" customWidth="1"/>
    <col min="7423" max="7423" width="2.28515625" style="1" customWidth="1"/>
    <col min="7424" max="7424" width="1.28515625" style="1" customWidth="1"/>
    <col min="7425" max="7425" width="2.28515625" style="1" customWidth="1"/>
    <col min="7426" max="7426" width="1.140625" style="1" customWidth="1"/>
    <col min="7427" max="7427" width="9.42578125" style="1" customWidth="1"/>
    <col min="7428" max="7428" width="8.5703125" style="1" customWidth="1"/>
    <col min="7429" max="7430" width="9.140625" style="1"/>
    <col min="7431" max="7431" width="6.42578125" style="1" customWidth="1"/>
    <col min="7432" max="7432" width="21.85546875" style="1" customWidth="1"/>
    <col min="7433" max="7433" width="17.7109375" style="1" customWidth="1"/>
    <col min="7434" max="7434" width="1.42578125" style="1" customWidth="1"/>
    <col min="7435" max="7435" width="2.28515625" style="1" customWidth="1"/>
    <col min="7436" max="7436" width="1.28515625" style="1" customWidth="1"/>
    <col min="7437" max="7437" width="2.28515625" style="1" customWidth="1"/>
    <col min="7438" max="7438" width="1.140625" style="1" customWidth="1"/>
    <col min="7439" max="7439" width="1.42578125" style="1" customWidth="1"/>
    <col min="7440" max="7440" width="2.28515625" style="1" customWidth="1"/>
    <col min="7441" max="7441" width="1.28515625" style="1" customWidth="1"/>
    <col min="7442" max="7442" width="2.28515625" style="1" customWidth="1"/>
    <col min="7443" max="7443" width="1.140625" style="1" customWidth="1"/>
    <col min="7444" max="7444" width="1.42578125" style="1" customWidth="1"/>
    <col min="7445" max="7445" width="2.28515625" style="1" customWidth="1"/>
    <col min="7446" max="7446" width="1.28515625" style="1" customWidth="1"/>
    <col min="7447" max="7447" width="2.28515625" style="1" customWidth="1"/>
    <col min="7448" max="7448" width="1.140625" style="1" customWidth="1"/>
    <col min="7449" max="7449" width="1.42578125" style="1" customWidth="1"/>
    <col min="7450" max="7450" width="2.28515625" style="1" customWidth="1"/>
    <col min="7451" max="7451" width="1.28515625" style="1" customWidth="1"/>
    <col min="7452" max="7452" width="2.28515625" style="1" customWidth="1"/>
    <col min="7453" max="7453" width="1.140625" style="1" customWidth="1"/>
    <col min="7454" max="7454" width="1.42578125" style="1" customWidth="1"/>
    <col min="7455" max="7455" width="2.28515625" style="1" customWidth="1"/>
    <col min="7456" max="7456" width="1.28515625" style="1" customWidth="1"/>
    <col min="7457" max="7457" width="2.28515625" style="1" customWidth="1"/>
    <col min="7458" max="7458" width="1.140625" style="1" customWidth="1"/>
    <col min="7459" max="7459" width="1.42578125" style="1" customWidth="1"/>
    <col min="7460" max="7460" width="2.28515625" style="1" customWidth="1"/>
    <col min="7461" max="7461" width="1.28515625" style="1" customWidth="1"/>
    <col min="7462" max="7462" width="2.28515625" style="1" customWidth="1"/>
    <col min="7463" max="7463" width="1.140625" style="1" customWidth="1"/>
    <col min="7464" max="7464" width="9.42578125" style="1" customWidth="1"/>
    <col min="7465" max="7465" width="8.5703125" style="1" customWidth="1"/>
    <col min="7466" max="7648" width="9.140625" style="1"/>
    <col min="7649" max="7649" width="3.5703125" style="1" customWidth="1"/>
    <col min="7650" max="7650" width="6.42578125" style="1" customWidth="1"/>
    <col min="7651" max="7651" width="21.85546875" style="1" customWidth="1"/>
    <col min="7652" max="7652" width="17.7109375" style="1" customWidth="1"/>
    <col min="7653" max="7653" width="1.42578125" style="1" customWidth="1"/>
    <col min="7654" max="7654" width="2.28515625" style="1" customWidth="1"/>
    <col min="7655" max="7655" width="1.28515625" style="1" customWidth="1"/>
    <col min="7656" max="7656" width="2.28515625" style="1" customWidth="1"/>
    <col min="7657" max="7657" width="1.140625" style="1" customWidth="1"/>
    <col min="7658" max="7658" width="1.42578125" style="1" customWidth="1"/>
    <col min="7659" max="7659" width="2.28515625" style="1" customWidth="1"/>
    <col min="7660" max="7660" width="1.28515625" style="1" customWidth="1"/>
    <col min="7661" max="7661" width="2.28515625" style="1" customWidth="1"/>
    <col min="7662" max="7662" width="1.140625" style="1" customWidth="1"/>
    <col min="7663" max="7663" width="1.42578125" style="1" customWidth="1"/>
    <col min="7664" max="7664" width="2.28515625" style="1" customWidth="1"/>
    <col min="7665" max="7665" width="1.28515625" style="1" customWidth="1"/>
    <col min="7666" max="7666" width="2.28515625" style="1" customWidth="1"/>
    <col min="7667" max="7667" width="1.140625" style="1" customWidth="1"/>
    <col min="7668" max="7668" width="1.42578125" style="1" customWidth="1"/>
    <col min="7669" max="7669" width="2.28515625" style="1" customWidth="1"/>
    <col min="7670" max="7670" width="1.28515625" style="1" customWidth="1"/>
    <col min="7671" max="7671" width="2.28515625" style="1" customWidth="1"/>
    <col min="7672" max="7672" width="1.140625" style="1" customWidth="1"/>
    <col min="7673" max="7673" width="1.42578125" style="1" customWidth="1"/>
    <col min="7674" max="7674" width="2.28515625" style="1" customWidth="1"/>
    <col min="7675" max="7675" width="1.28515625" style="1" customWidth="1"/>
    <col min="7676" max="7676" width="2.28515625" style="1" customWidth="1"/>
    <col min="7677" max="7677" width="1.140625" style="1" customWidth="1"/>
    <col min="7678" max="7678" width="1.42578125" style="1" customWidth="1"/>
    <col min="7679" max="7679" width="2.28515625" style="1" customWidth="1"/>
    <col min="7680" max="7680" width="1.28515625" style="1" customWidth="1"/>
    <col min="7681" max="7681" width="2.28515625" style="1" customWidth="1"/>
    <col min="7682" max="7682" width="1.140625" style="1" customWidth="1"/>
    <col min="7683" max="7683" width="9.42578125" style="1" customWidth="1"/>
    <col min="7684" max="7684" width="8.5703125" style="1" customWidth="1"/>
    <col min="7685" max="7686" width="9.140625" style="1"/>
    <col min="7687" max="7687" width="6.42578125" style="1" customWidth="1"/>
    <col min="7688" max="7688" width="21.85546875" style="1" customWidth="1"/>
    <col min="7689" max="7689" width="17.7109375" style="1" customWidth="1"/>
    <col min="7690" max="7690" width="1.42578125" style="1" customWidth="1"/>
    <col min="7691" max="7691" width="2.28515625" style="1" customWidth="1"/>
    <col min="7692" max="7692" width="1.28515625" style="1" customWidth="1"/>
    <col min="7693" max="7693" width="2.28515625" style="1" customWidth="1"/>
    <col min="7694" max="7694" width="1.140625" style="1" customWidth="1"/>
    <col min="7695" max="7695" width="1.42578125" style="1" customWidth="1"/>
    <col min="7696" max="7696" width="2.28515625" style="1" customWidth="1"/>
    <col min="7697" max="7697" width="1.28515625" style="1" customWidth="1"/>
    <col min="7698" max="7698" width="2.28515625" style="1" customWidth="1"/>
    <col min="7699" max="7699" width="1.140625" style="1" customWidth="1"/>
    <col min="7700" max="7700" width="1.42578125" style="1" customWidth="1"/>
    <col min="7701" max="7701" width="2.28515625" style="1" customWidth="1"/>
    <col min="7702" max="7702" width="1.28515625" style="1" customWidth="1"/>
    <col min="7703" max="7703" width="2.28515625" style="1" customWidth="1"/>
    <col min="7704" max="7704" width="1.140625" style="1" customWidth="1"/>
    <col min="7705" max="7705" width="1.42578125" style="1" customWidth="1"/>
    <col min="7706" max="7706" width="2.28515625" style="1" customWidth="1"/>
    <col min="7707" max="7707" width="1.28515625" style="1" customWidth="1"/>
    <col min="7708" max="7708" width="2.28515625" style="1" customWidth="1"/>
    <col min="7709" max="7709" width="1.140625" style="1" customWidth="1"/>
    <col min="7710" max="7710" width="1.42578125" style="1" customWidth="1"/>
    <col min="7711" max="7711" width="2.28515625" style="1" customWidth="1"/>
    <col min="7712" max="7712" width="1.28515625" style="1" customWidth="1"/>
    <col min="7713" max="7713" width="2.28515625" style="1" customWidth="1"/>
    <col min="7714" max="7714" width="1.140625" style="1" customWidth="1"/>
    <col min="7715" max="7715" width="1.42578125" style="1" customWidth="1"/>
    <col min="7716" max="7716" width="2.28515625" style="1" customWidth="1"/>
    <col min="7717" max="7717" width="1.28515625" style="1" customWidth="1"/>
    <col min="7718" max="7718" width="2.28515625" style="1" customWidth="1"/>
    <col min="7719" max="7719" width="1.140625" style="1" customWidth="1"/>
    <col min="7720" max="7720" width="9.42578125" style="1" customWidth="1"/>
    <col min="7721" max="7721" width="8.5703125" style="1" customWidth="1"/>
    <col min="7722" max="7904" width="9.140625" style="1"/>
    <col min="7905" max="7905" width="3.5703125" style="1" customWidth="1"/>
    <col min="7906" max="7906" width="6.42578125" style="1" customWidth="1"/>
    <col min="7907" max="7907" width="21.85546875" style="1" customWidth="1"/>
    <col min="7908" max="7908" width="17.7109375" style="1" customWidth="1"/>
    <col min="7909" max="7909" width="1.42578125" style="1" customWidth="1"/>
    <col min="7910" max="7910" width="2.28515625" style="1" customWidth="1"/>
    <col min="7911" max="7911" width="1.28515625" style="1" customWidth="1"/>
    <col min="7912" max="7912" width="2.28515625" style="1" customWidth="1"/>
    <col min="7913" max="7913" width="1.140625" style="1" customWidth="1"/>
    <col min="7914" max="7914" width="1.42578125" style="1" customWidth="1"/>
    <col min="7915" max="7915" width="2.28515625" style="1" customWidth="1"/>
    <col min="7916" max="7916" width="1.28515625" style="1" customWidth="1"/>
    <col min="7917" max="7917" width="2.28515625" style="1" customWidth="1"/>
    <col min="7918" max="7918" width="1.140625" style="1" customWidth="1"/>
    <col min="7919" max="7919" width="1.42578125" style="1" customWidth="1"/>
    <col min="7920" max="7920" width="2.28515625" style="1" customWidth="1"/>
    <col min="7921" max="7921" width="1.28515625" style="1" customWidth="1"/>
    <col min="7922" max="7922" width="2.28515625" style="1" customWidth="1"/>
    <col min="7923" max="7923" width="1.140625" style="1" customWidth="1"/>
    <col min="7924" max="7924" width="1.42578125" style="1" customWidth="1"/>
    <col min="7925" max="7925" width="2.28515625" style="1" customWidth="1"/>
    <col min="7926" max="7926" width="1.28515625" style="1" customWidth="1"/>
    <col min="7927" max="7927" width="2.28515625" style="1" customWidth="1"/>
    <col min="7928" max="7928" width="1.140625" style="1" customWidth="1"/>
    <col min="7929" max="7929" width="1.42578125" style="1" customWidth="1"/>
    <col min="7930" max="7930" width="2.28515625" style="1" customWidth="1"/>
    <col min="7931" max="7931" width="1.28515625" style="1" customWidth="1"/>
    <col min="7932" max="7932" width="2.28515625" style="1" customWidth="1"/>
    <col min="7933" max="7933" width="1.140625" style="1" customWidth="1"/>
    <col min="7934" max="7934" width="1.42578125" style="1" customWidth="1"/>
    <col min="7935" max="7935" width="2.28515625" style="1" customWidth="1"/>
    <col min="7936" max="7936" width="1.28515625" style="1" customWidth="1"/>
    <col min="7937" max="7937" width="2.28515625" style="1" customWidth="1"/>
    <col min="7938" max="7938" width="1.140625" style="1" customWidth="1"/>
    <col min="7939" max="7939" width="9.42578125" style="1" customWidth="1"/>
    <col min="7940" max="7940" width="8.5703125" style="1" customWidth="1"/>
    <col min="7941" max="7942" width="9.140625" style="1"/>
    <col min="7943" max="7943" width="6.42578125" style="1" customWidth="1"/>
    <col min="7944" max="7944" width="21.85546875" style="1" customWidth="1"/>
    <col min="7945" max="7945" width="17.7109375" style="1" customWidth="1"/>
    <col min="7946" max="7946" width="1.42578125" style="1" customWidth="1"/>
    <col min="7947" max="7947" width="2.28515625" style="1" customWidth="1"/>
    <col min="7948" max="7948" width="1.28515625" style="1" customWidth="1"/>
    <col min="7949" max="7949" width="2.28515625" style="1" customWidth="1"/>
    <col min="7950" max="7950" width="1.140625" style="1" customWidth="1"/>
    <col min="7951" max="7951" width="1.42578125" style="1" customWidth="1"/>
    <col min="7952" max="7952" width="2.28515625" style="1" customWidth="1"/>
    <col min="7953" max="7953" width="1.28515625" style="1" customWidth="1"/>
    <col min="7954" max="7954" width="2.28515625" style="1" customWidth="1"/>
    <col min="7955" max="7955" width="1.140625" style="1" customWidth="1"/>
    <col min="7956" max="7956" width="1.42578125" style="1" customWidth="1"/>
    <col min="7957" max="7957" width="2.28515625" style="1" customWidth="1"/>
    <col min="7958" max="7958" width="1.28515625" style="1" customWidth="1"/>
    <col min="7959" max="7959" width="2.28515625" style="1" customWidth="1"/>
    <col min="7960" max="7960" width="1.140625" style="1" customWidth="1"/>
    <col min="7961" max="7961" width="1.42578125" style="1" customWidth="1"/>
    <col min="7962" max="7962" width="2.28515625" style="1" customWidth="1"/>
    <col min="7963" max="7963" width="1.28515625" style="1" customWidth="1"/>
    <col min="7964" max="7964" width="2.28515625" style="1" customWidth="1"/>
    <col min="7965" max="7965" width="1.140625" style="1" customWidth="1"/>
    <col min="7966" max="7966" width="1.42578125" style="1" customWidth="1"/>
    <col min="7967" max="7967" width="2.28515625" style="1" customWidth="1"/>
    <col min="7968" max="7968" width="1.28515625" style="1" customWidth="1"/>
    <col min="7969" max="7969" width="2.28515625" style="1" customWidth="1"/>
    <col min="7970" max="7970" width="1.140625" style="1" customWidth="1"/>
    <col min="7971" max="7971" width="1.42578125" style="1" customWidth="1"/>
    <col min="7972" max="7972" width="2.28515625" style="1" customWidth="1"/>
    <col min="7973" max="7973" width="1.28515625" style="1" customWidth="1"/>
    <col min="7974" max="7974" width="2.28515625" style="1" customWidth="1"/>
    <col min="7975" max="7975" width="1.140625" style="1" customWidth="1"/>
    <col min="7976" max="7976" width="9.42578125" style="1" customWidth="1"/>
    <col min="7977" max="7977" width="8.5703125" style="1" customWidth="1"/>
    <col min="7978" max="8160" width="9.140625" style="1"/>
    <col min="8161" max="8161" width="3.5703125" style="1" customWidth="1"/>
    <col min="8162" max="8162" width="6.42578125" style="1" customWidth="1"/>
    <col min="8163" max="8163" width="21.85546875" style="1" customWidth="1"/>
    <col min="8164" max="8164" width="17.7109375" style="1" customWidth="1"/>
    <col min="8165" max="8165" width="1.42578125" style="1" customWidth="1"/>
    <col min="8166" max="8166" width="2.28515625" style="1" customWidth="1"/>
    <col min="8167" max="8167" width="1.28515625" style="1" customWidth="1"/>
    <col min="8168" max="8168" width="2.28515625" style="1" customWidth="1"/>
    <col min="8169" max="8169" width="1.140625" style="1" customWidth="1"/>
    <col min="8170" max="8170" width="1.42578125" style="1" customWidth="1"/>
    <col min="8171" max="8171" width="2.28515625" style="1" customWidth="1"/>
    <col min="8172" max="8172" width="1.28515625" style="1" customWidth="1"/>
    <col min="8173" max="8173" width="2.28515625" style="1" customWidth="1"/>
    <col min="8174" max="8174" width="1.140625" style="1" customWidth="1"/>
    <col min="8175" max="8175" width="1.42578125" style="1" customWidth="1"/>
    <col min="8176" max="8176" width="2.28515625" style="1" customWidth="1"/>
    <col min="8177" max="8177" width="1.28515625" style="1" customWidth="1"/>
    <col min="8178" max="8178" width="2.28515625" style="1" customWidth="1"/>
    <col min="8179" max="8179" width="1.140625" style="1" customWidth="1"/>
    <col min="8180" max="8180" width="1.42578125" style="1" customWidth="1"/>
    <col min="8181" max="8181" width="2.28515625" style="1" customWidth="1"/>
    <col min="8182" max="8182" width="1.28515625" style="1" customWidth="1"/>
    <col min="8183" max="8183" width="2.28515625" style="1" customWidth="1"/>
    <col min="8184" max="8184" width="1.140625" style="1" customWidth="1"/>
    <col min="8185" max="8185" width="1.42578125" style="1" customWidth="1"/>
    <col min="8186" max="8186" width="2.28515625" style="1" customWidth="1"/>
    <col min="8187" max="8187" width="1.28515625" style="1" customWidth="1"/>
    <col min="8188" max="8188" width="2.28515625" style="1" customWidth="1"/>
    <col min="8189" max="8189" width="1.140625" style="1" customWidth="1"/>
    <col min="8190" max="8190" width="1.42578125" style="1" customWidth="1"/>
    <col min="8191" max="8191" width="2.28515625" style="1" customWidth="1"/>
    <col min="8192" max="8192" width="1.28515625" style="1" customWidth="1"/>
    <col min="8193" max="8193" width="2.28515625" style="1" customWidth="1"/>
    <col min="8194" max="8194" width="1.140625" style="1" customWidth="1"/>
    <col min="8195" max="8195" width="9.42578125" style="1" customWidth="1"/>
    <col min="8196" max="8196" width="8.5703125" style="1" customWidth="1"/>
    <col min="8197" max="8198" width="9.140625" style="1"/>
    <col min="8199" max="8199" width="6.42578125" style="1" customWidth="1"/>
    <col min="8200" max="8200" width="21.85546875" style="1" customWidth="1"/>
    <col min="8201" max="8201" width="17.7109375" style="1" customWidth="1"/>
    <col min="8202" max="8202" width="1.42578125" style="1" customWidth="1"/>
    <col min="8203" max="8203" width="2.28515625" style="1" customWidth="1"/>
    <col min="8204" max="8204" width="1.28515625" style="1" customWidth="1"/>
    <col min="8205" max="8205" width="2.28515625" style="1" customWidth="1"/>
    <col min="8206" max="8206" width="1.140625" style="1" customWidth="1"/>
    <col min="8207" max="8207" width="1.42578125" style="1" customWidth="1"/>
    <col min="8208" max="8208" width="2.28515625" style="1" customWidth="1"/>
    <col min="8209" max="8209" width="1.28515625" style="1" customWidth="1"/>
    <col min="8210" max="8210" width="2.28515625" style="1" customWidth="1"/>
    <col min="8211" max="8211" width="1.140625" style="1" customWidth="1"/>
    <col min="8212" max="8212" width="1.42578125" style="1" customWidth="1"/>
    <col min="8213" max="8213" width="2.28515625" style="1" customWidth="1"/>
    <col min="8214" max="8214" width="1.28515625" style="1" customWidth="1"/>
    <col min="8215" max="8215" width="2.28515625" style="1" customWidth="1"/>
    <col min="8216" max="8216" width="1.140625" style="1" customWidth="1"/>
    <col min="8217" max="8217" width="1.42578125" style="1" customWidth="1"/>
    <col min="8218" max="8218" width="2.28515625" style="1" customWidth="1"/>
    <col min="8219" max="8219" width="1.28515625" style="1" customWidth="1"/>
    <col min="8220" max="8220" width="2.28515625" style="1" customWidth="1"/>
    <col min="8221" max="8221" width="1.140625" style="1" customWidth="1"/>
    <col min="8222" max="8222" width="1.42578125" style="1" customWidth="1"/>
    <col min="8223" max="8223" width="2.28515625" style="1" customWidth="1"/>
    <col min="8224" max="8224" width="1.28515625" style="1" customWidth="1"/>
    <col min="8225" max="8225" width="2.28515625" style="1" customWidth="1"/>
    <col min="8226" max="8226" width="1.140625" style="1" customWidth="1"/>
    <col min="8227" max="8227" width="1.42578125" style="1" customWidth="1"/>
    <col min="8228" max="8228" width="2.28515625" style="1" customWidth="1"/>
    <col min="8229" max="8229" width="1.28515625" style="1" customWidth="1"/>
    <col min="8230" max="8230" width="2.28515625" style="1" customWidth="1"/>
    <col min="8231" max="8231" width="1.140625" style="1" customWidth="1"/>
    <col min="8232" max="8232" width="9.42578125" style="1" customWidth="1"/>
    <col min="8233" max="8233" width="8.5703125" style="1" customWidth="1"/>
    <col min="8234" max="8416" width="9.140625" style="1"/>
    <col min="8417" max="8417" width="3.5703125" style="1" customWidth="1"/>
    <col min="8418" max="8418" width="6.42578125" style="1" customWidth="1"/>
    <col min="8419" max="8419" width="21.85546875" style="1" customWidth="1"/>
    <col min="8420" max="8420" width="17.7109375" style="1" customWidth="1"/>
    <col min="8421" max="8421" width="1.42578125" style="1" customWidth="1"/>
    <col min="8422" max="8422" width="2.28515625" style="1" customWidth="1"/>
    <col min="8423" max="8423" width="1.28515625" style="1" customWidth="1"/>
    <col min="8424" max="8424" width="2.28515625" style="1" customWidth="1"/>
    <col min="8425" max="8425" width="1.140625" style="1" customWidth="1"/>
    <col min="8426" max="8426" width="1.42578125" style="1" customWidth="1"/>
    <col min="8427" max="8427" width="2.28515625" style="1" customWidth="1"/>
    <col min="8428" max="8428" width="1.28515625" style="1" customWidth="1"/>
    <col min="8429" max="8429" width="2.28515625" style="1" customWidth="1"/>
    <col min="8430" max="8430" width="1.140625" style="1" customWidth="1"/>
    <col min="8431" max="8431" width="1.42578125" style="1" customWidth="1"/>
    <col min="8432" max="8432" width="2.28515625" style="1" customWidth="1"/>
    <col min="8433" max="8433" width="1.28515625" style="1" customWidth="1"/>
    <col min="8434" max="8434" width="2.28515625" style="1" customWidth="1"/>
    <col min="8435" max="8435" width="1.140625" style="1" customWidth="1"/>
    <col min="8436" max="8436" width="1.42578125" style="1" customWidth="1"/>
    <col min="8437" max="8437" width="2.28515625" style="1" customWidth="1"/>
    <col min="8438" max="8438" width="1.28515625" style="1" customWidth="1"/>
    <col min="8439" max="8439" width="2.28515625" style="1" customWidth="1"/>
    <col min="8440" max="8440" width="1.140625" style="1" customWidth="1"/>
    <col min="8441" max="8441" width="1.42578125" style="1" customWidth="1"/>
    <col min="8442" max="8442" width="2.28515625" style="1" customWidth="1"/>
    <col min="8443" max="8443" width="1.28515625" style="1" customWidth="1"/>
    <col min="8444" max="8444" width="2.28515625" style="1" customWidth="1"/>
    <col min="8445" max="8445" width="1.140625" style="1" customWidth="1"/>
    <col min="8446" max="8446" width="1.42578125" style="1" customWidth="1"/>
    <col min="8447" max="8447" width="2.28515625" style="1" customWidth="1"/>
    <col min="8448" max="8448" width="1.28515625" style="1" customWidth="1"/>
    <col min="8449" max="8449" width="2.28515625" style="1" customWidth="1"/>
    <col min="8450" max="8450" width="1.140625" style="1" customWidth="1"/>
    <col min="8451" max="8451" width="9.42578125" style="1" customWidth="1"/>
    <col min="8452" max="8452" width="8.5703125" style="1" customWidth="1"/>
    <col min="8453" max="8454" width="9.140625" style="1"/>
    <col min="8455" max="8455" width="6.42578125" style="1" customWidth="1"/>
    <col min="8456" max="8456" width="21.85546875" style="1" customWidth="1"/>
    <col min="8457" max="8457" width="17.7109375" style="1" customWidth="1"/>
    <col min="8458" max="8458" width="1.42578125" style="1" customWidth="1"/>
    <col min="8459" max="8459" width="2.28515625" style="1" customWidth="1"/>
    <col min="8460" max="8460" width="1.28515625" style="1" customWidth="1"/>
    <col min="8461" max="8461" width="2.28515625" style="1" customWidth="1"/>
    <col min="8462" max="8462" width="1.140625" style="1" customWidth="1"/>
    <col min="8463" max="8463" width="1.42578125" style="1" customWidth="1"/>
    <col min="8464" max="8464" width="2.28515625" style="1" customWidth="1"/>
    <col min="8465" max="8465" width="1.28515625" style="1" customWidth="1"/>
    <col min="8466" max="8466" width="2.28515625" style="1" customWidth="1"/>
    <col min="8467" max="8467" width="1.140625" style="1" customWidth="1"/>
    <col min="8468" max="8468" width="1.42578125" style="1" customWidth="1"/>
    <col min="8469" max="8469" width="2.28515625" style="1" customWidth="1"/>
    <col min="8470" max="8470" width="1.28515625" style="1" customWidth="1"/>
    <col min="8471" max="8471" width="2.28515625" style="1" customWidth="1"/>
    <col min="8472" max="8472" width="1.140625" style="1" customWidth="1"/>
    <col min="8473" max="8473" width="1.42578125" style="1" customWidth="1"/>
    <col min="8474" max="8474" width="2.28515625" style="1" customWidth="1"/>
    <col min="8475" max="8475" width="1.28515625" style="1" customWidth="1"/>
    <col min="8476" max="8476" width="2.28515625" style="1" customWidth="1"/>
    <col min="8477" max="8477" width="1.140625" style="1" customWidth="1"/>
    <col min="8478" max="8478" width="1.42578125" style="1" customWidth="1"/>
    <col min="8479" max="8479" width="2.28515625" style="1" customWidth="1"/>
    <col min="8480" max="8480" width="1.28515625" style="1" customWidth="1"/>
    <col min="8481" max="8481" width="2.28515625" style="1" customWidth="1"/>
    <col min="8482" max="8482" width="1.140625" style="1" customWidth="1"/>
    <col min="8483" max="8483" width="1.42578125" style="1" customWidth="1"/>
    <col min="8484" max="8484" width="2.28515625" style="1" customWidth="1"/>
    <col min="8485" max="8485" width="1.28515625" style="1" customWidth="1"/>
    <col min="8486" max="8486" width="2.28515625" style="1" customWidth="1"/>
    <col min="8487" max="8487" width="1.140625" style="1" customWidth="1"/>
    <col min="8488" max="8488" width="9.42578125" style="1" customWidth="1"/>
    <col min="8489" max="8489" width="8.5703125" style="1" customWidth="1"/>
    <col min="8490" max="8672" width="9.140625" style="1"/>
    <col min="8673" max="8673" width="3.5703125" style="1" customWidth="1"/>
    <col min="8674" max="8674" width="6.42578125" style="1" customWidth="1"/>
    <col min="8675" max="8675" width="21.85546875" style="1" customWidth="1"/>
    <col min="8676" max="8676" width="17.7109375" style="1" customWidth="1"/>
    <col min="8677" max="8677" width="1.42578125" style="1" customWidth="1"/>
    <col min="8678" max="8678" width="2.28515625" style="1" customWidth="1"/>
    <col min="8679" max="8679" width="1.28515625" style="1" customWidth="1"/>
    <col min="8680" max="8680" width="2.28515625" style="1" customWidth="1"/>
    <col min="8681" max="8681" width="1.140625" style="1" customWidth="1"/>
    <col min="8682" max="8682" width="1.42578125" style="1" customWidth="1"/>
    <col min="8683" max="8683" width="2.28515625" style="1" customWidth="1"/>
    <col min="8684" max="8684" width="1.28515625" style="1" customWidth="1"/>
    <col min="8685" max="8685" width="2.28515625" style="1" customWidth="1"/>
    <col min="8686" max="8686" width="1.140625" style="1" customWidth="1"/>
    <col min="8687" max="8687" width="1.42578125" style="1" customWidth="1"/>
    <col min="8688" max="8688" width="2.28515625" style="1" customWidth="1"/>
    <col min="8689" max="8689" width="1.28515625" style="1" customWidth="1"/>
    <col min="8690" max="8690" width="2.28515625" style="1" customWidth="1"/>
    <col min="8691" max="8691" width="1.140625" style="1" customWidth="1"/>
    <col min="8692" max="8692" width="1.42578125" style="1" customWidth="1"/>
    <col min="8693" max="8693" width="2.28515625" style="1" customWidth="1"/>
    <col min="8694" max="8694" width="1.28515625" style="1" customWidth="1"/>
    <col min="8695" max="8695" width="2.28515625" style="1" customWidth="1"/>
    <col min="8696" max="8696" width="1.140625" style="1" customWidth="1"/>
    <col min="8697" max="8697" width="1.42578125" style="1" customWidth="1"/>
    <col min="8698" max="8698" width="2.28515625" style="1" customWidth="1"/>
    <col min="8699" max="8699" width="1.28515625" style="1" customWidth="1"/>
    <col min="8700" max="8700" width="2.28515625" style="1" customWidth="1"/>
    <col min="8701" max="8701" width="1.140625" style="1" customWidth="1"/>
    <col min="8702" max="8702" width="1.42578125" style="1" customWidth="1"/>
    <col min="8703" max="8703" width="2.28515625" style="1" customWidth="1"/>
    <col min="8704" max="8704" width="1.28515625" style="1" customWidth="1"/>
    <col min="8705" max="8705" width="2.28515625" style="1" customWidth="1"/>
    <col min="8706" max="8706" width="1.140625" style="1" customWidth="1"/>
    <col min="8707" max="8707" width="9.42578125" style="1" customWidth="1"/>
    <col min="8708" max="8708" width="8.5703125" style="1" customWidth="1"/>
    <col min="8709" max="8710" width="9.140625" style="1"/>
    <col min="8711" max="8711" width="6.42578125" style="1" customWidth="1"/>
    <col min="8712" max="8712" width="21.85546875" style="1" customWidth="1"/>
    <col min="8713" max="8713" width="17.7109375" style="1" customWidth="1"/>
    <col min="8714" max="8714" width="1.42578125" style="1" customWidth="1"/>
    <col min="8715" max="8715" width="2.28515625" style="1" customWidth="1"/>
    <col min="8716" max="8716" width="1.28515625" style="1" customWidth="1"/>
    <col min="8717" max="8717" width="2.28515625" style="1" customWidth="1"/>
    <col min="8718" max="8718" width="1.140625" style="1" customWidth="1"/>
    <col min="8719" max="8719" width="1.42578125" style="1" customWidth="1"/>
    <col min="8720" max="8720" width="2.28515625" style="1" customWidth="1"/>
    <col min="8721" max="8721" width="1.28515625" style="1" customWidth="1"/>
    <col min="8722" max="8722" width="2.28515625" style="1" customWidth="1"/>
    <col min="8723" max="8723" width="1.140625" style="1" customWidth="1"/>
    <col min="8724" max="8724" width="1.42578125" style="1" customWidth="1"/>
    <col min="8725" max="8725" width="2.28515625" style="1" customWidth="1"/>
    <col min="8726" max="8726" width="1.28515625" style="1" customWidth="1"/>
    <col min="8727" max="8727" width="2.28515625" style="1" customWidth="1"/>
    <col min="8728" max="8728" width="1.140625" style="1" customWidth="1"/>
    <col min="8729" max="8729" width="1.42578125" style="1" customWidth="1"/>
    <col min="8730" max="8730" width="2.28515625" style="1" customWidth="1"/>
    <col min="8731" max="8731" width="1.28515625" style="1" customWidth="1"/>
    <col min="8732" max="8732" width="2.28515625" style="1" customWidth="1"/>
    <col min="8733" max="8733" width="1.140625" style="1" customWidth="1"/>
    <col min="8734" max="8734" width="1.42578125" style="1" customWidth="1"/>
    <col min="8735" max="8735" width="2.28515625" style="1" customWidth="1"/>
    <col min="8736" max="8736" width="1.28515625" style="1" customWidth="1"/>
    <col min="8737" max="8737" width="2.28515625" style="1" customWidth="1"/>
    <col min="8738" max="8738" width="1.140625" style="1" customWidth="1"/>
    <col min="8739" max="8739" width="1.42578125" style="1" customWidth="1"/>
    <col min="8740" max="8740" width="2.28515625" style="1" customWidth="1"/>
    <col min="8741" max="8741" width="1.28515625" style="1" customWidth="1"/>
    <col min="8742" max="8742" width="2.28515625" style="1" customWidth="1"/>
    <col min="8743" max="8743" width="1.140625" style="1" customWidth="1"/>
    <col min="8744" max="8744" width="9.42578125" style="1" customWidth="1"/>
    <col min="8745" max="8745" width="8.5703125" style="1" customWidth="1"/>
    <col min="8746" max="8928" width="9.140625" style="1"/>
    <col min="8929" max="8929" width="3.5703125" style="1" customWidth="1"/>
    <col min="8930" max="8930" width="6.42578125" style="1" customWidth="1"/>
    <col min="8931" max="8931" width="21.85546875" style="1" customWidth="1"/>
    <col min="8932" max="8932" width="17.7109375" style="1" customWidth="1"/>
    <col min="8933" max="8933" width="1.42578125" style="1" customWidth="1"/>
    <col min="8934" max="8934" width="2.28515625" style="1" customWidth="1"/>
    <col min="8935" max="8935" width="1.28515625" style="1" customWidth="1"/>
    <col min="8936" max="8936" width="2.28515625" style="1" customWidth="1"/>
    <col min="8937" max="8937" width="1.140625" style="1" customWidth="1"/>
    <col min="8938" max="8938" width="1.42578125" style="1" customWidth="1"/>
    <col min="8939" max="8939" width="2.28515625" style="1" customWidth="1"/>
    <col min="8940" max="8940" width="1.28515625" style="1" customWidth="1"/>
    <col min="8941" max="8941" width="2.28515625" style="1" customWidth="1"/>
    <col min="8942" max="8942" width="1.140625" style="1" customWidth="1"/>
    <col min="8943" max="8943" width="1.42578125" style="1" customWidth="1"/>
    <col min="8944" max="8944" width="2.28515625" style="1" customWidth="1"/>
    <col min="8945" max="8945" width="1.28515625" style="1" customWidth="1"/>
    <col min="8946" max="8946" width="2.28515625" style="1" customWidth="1"/>
    <col min="8947" max="8947" width="1.140625" style="1" customWidth="1"/>
    <col min="8948" max="8948" width="1.42578125" style="1" customWidth="1"/>
    <col min="8949" max="8949" width="2.28515625" style="1" customWidth="1"/>
    <col min="8950" max="8950" width="1.28515625" style="1" customWidth="1"/>
    <col min="8951" max="8951" width="2.28515625" style="1" customWidth="1"/>
    <col min="8952" max="8952" width="1.140625" style="1" customWidth="1"/>
    <col min="8953" max="8953" width="1.42578125" style="1" customWidth="1"/>
    <col min="8954" max="8954" width="2.28515625" style="1" customWidth="1"/>
    <col min="8955" max="8955" width="1.28515625" style="1" customWidth="1"/>
    <col min="8956" max="8956" width="2.28515625" style="1" customWidth="1"/>
    <col min="8957" max="8957" width="1.140625" style="1" customWidth="1"/>
    <col min="8958" max="8958" width="1.42578125" style="1" customWidth="1"/>
    <col min="8959" max="8959" width="2.28515625" style="1" customWidth="1"/>
    <col min="8960" max="8960" width="1.28515625" style="1" customWidth="1"/>
    <col min="8961" max="8961" width="2.28515625" style="1" customWidth="1"/>
    <col min="8962" max="8962" width="1.140625" style="1" customWidth="1"/>
    <col min="8963" max="8963" width="9.42578125" style="1" customWidth="1"/>
    <col min="8964" max="8964" width="8.5703125" style="1" customWidth="1"/>
    <col min="8965" max="8966" width="9.140625" style="1"/>
    <col min="8967" max="8967" width="6.42578125" style="1" customWidth="1"/>
    <col min="8968" max="8968" width="21.85546875" style="1" customWidth="1"/>
    <col min="8969" max="8969" width="17.7109375" style="1" customWidth="1"/>
    <col min="8970" max="8970" width="1.42578125" style="1" customWidth="1"/>
    <col min="8971" max="8971" width="2.28515625" style="1" customWidth="1"/>
    <col min="8972" max="8972" width="1.28515625" style="1" customWidth="1"/>
    <col min="8973" max="8973" width="2.28515625" style="1" customWidth="1"/>
    <col min="8974" max="8974" width="1.140625" style="1" customWidth="1"/>
    <col min="8975" max="8975" width="1.42578125" style="1" customWidth="1"/>
    <col min="8976" max="8976" width="2.28515625" style="1" customWidth="1"/>
    <col min="8977" max="8977" width="1.28515625" style="1" customWidth="1"/>
    <col min="8978" max="8978" width="2.28515625" style="1" customWidth="1"/>
    <col min="8979" max="8979" width="1.140625" style="1" customWidth="1"/>
    <col min="8980" max="8980" width="1.42578125" style="1" customWidth="1"/>
    <col min="8981" max="8981" width="2.28515625" style="1" customWidth="1"/>
    <col min="8982" max="8982" width="1.28515625" style="1" customWidth="1"/>
    <col min="8983" max="8983" width="2.28515625" style="1" customWidth="1"/>
    <col min="8984" max="8984" width="1.140625" style="1" customWidth="1"/>
    <col min="8985" max="8985" width="1.42578125" style="1" customWidth="1"/>
    <col min="8986" max="8986" width="2.28515625" style="1" customWidth="1"/>
    <col min="8987" max="8987" width="1.28515625" style="1" customWidth="1"/>
    <col min="8988" max="8988" width="2.28515625" style="1" customWidth="1"/>
    <col min="8989" max="8989" width="1.140625" style="1" customWidth="1"/>
    <col min="8990" max="8990" width="1.42578125" style="1" customWidth="1"/>
    <col min="8991" max="8991" width="2.28515625" style="1" customWidth="1"/>
    <col min="8992" max="8992" width="1.28515625" style="1" customWidth="1"/>
    <col min="8993" max="8993" width="2.28515625" style="1" customWidth="1"/>
    <col min="8994" max="8994" width="1.140625" style="1" customWidth="1"/>
    <col min="8995" max="8995" width="1.42578125" style="1" customWidth="1"/>
    <col min="8996" max="8996" width="2.28515625" style="1" customWidth="1"/>
    <col min="8997" max="8997" width="1.28515625" style="1" customWidth="1"/>
    <col min="8998" max="8998" width="2.28515625" style="1" customWidth="1"/>
    <col min="8999" max="8999" width="1.140625" style="1" customWidth="1"/>
    <col min="9000" max="9000" width="9.42578125" style="1" customWidth="1"/>
    <col min="9001" max="9001" width="8.5703125" style="1" customWidth="1"/>
    <col min="9002" max="9184" width="9.140625" style="1"/>
    <col min="9185" max="9185" width="3.5703125" style="1" customWidth="1"/>
    <col min="9186" max="9186" width="6.42578125" style="1" customWidth="1"/>
    <col min="9187" max="9187" width="21.85546875" style="1" customWidth="1"/>
    <col min="9188" max="9188" width="17.7109375" style="1" customWidth="1"/>
    <col min="9189" max="9189" width="1.42578125" style="1" customWidth="1"/>
    <col min="9190" max="9190" width="2.28515625" style="1" customWidth="1"/>
    <col min="9191" max="9191" width="1.28515625" style="1" customWidth="1"/>
    <col min="9192" max="9192" width="2.28515625" style="1" customWidth="1"/>
    <col min="9193" max="9193" width="1.140625" style="1" customWidth="1"/>
    <col min="9194" max="9194" width="1.42578125" style="1" customWidth="1"/>
    <col min="9195" max="9195" width="2.28515625" style="1" customWidth="1"/>
    <col min="9196" max="9196" width="1.28515625" style="1" customWidth="1"/>
    <col min="9197" max="9197" width="2.28515625" style="1" customWidth="1"/>
    <col min="9198" max="9198" width="1.140625" style="1" customWidth="1"/>
    <col min="9199" max="9199" width="1.42578125" style="1" customWidth="1"/>
    <col min="9200" max="9200" width="2.28515625" style="1" customWidth="1"/>
    <col min="9201" max="9201" width="1.28515625" style="1" customWidth="1"/>
    <col min="9202" max="9202" width="2.28515625" style="1" customWidth="1"/>
    <col min="9203" max="9203" width="1.140625" style="1" customWidth="1"/>
    <col min="9204" max="9204" width="1.42578125" style="1" customWidth="1"/>
    <col min="9205" max="9205" width="2.28515625" style="1" customWidth="1"/>
    <col min="9206" max="9206" width="1.28515625" style="1" customWidth="1"/>
    <col min="9207" max="9207" width="2.28515625" style="1" customWidth="1"/>
    <col min="9208" max="9208" width="1.140625" style="1" customWidth="1"/>
    <col min="9209" max="9209" width="1.42578125" style="1" customWidth="1"/>
    <col min="9210" max="9210" width="2.28515625" style="1" customWidth="1"/>
    <col min="9211" max="9211" width="1.28515625" style="1" customWidth="1"/>
    <col min="9212" max="9212" width="2.28515625" style="1" customWidth="1"/>
    <col min="9213" max="9213" width="1.140625" style="1" customWidth="1"/>
    <col min="9214" max="9214" width="1.42578125" style="1" customWidth="1"/>
    <col min="9215" max="9215" width="2.28515625" style="1" customWidth="1"/>
    <col min="9216" max="9216" width="1.28515625" style="1" customWidth="1"/>
    <col min="9217" max="9217" width="2.28515625" style="1" customWidth="1"/>
    <col min="9218" max="9218" width="1.140625" style="1" customWidth="1"/>
    <col min="9219" max="9219" width="9.42578125" style="1" customWidth="1"/>
    <col min="9220" max="9220" width="8.5703125" style="1" customWidth="1"/>
    <col min="9221" max="9222" width="9.140625" style="1"/>
    <col min="9223" max="9223" width="6.42578125" style="1" customWidth="1"/>
    <col min="9224" max="9224" width="21.85546875" style="1" customWidth="1"/>
    <col min="9225" max="9225" width="17.7109375" style="1" customWidth="1"/>
    <col min="9226" max="9226" width="1.42578125" style="1" customWidth="1"/>
    <col min="9227" max="9227" width="2.28515625" style="1" customWidth="1"/>
    <col min="9228" max="9228" width="1.28515625" style="1" customWidth="1"/>
    <col min="9229" max="9229" width="2.28515625" style="1" customWidth="1"/>
    <col min="9230" max="9230" width="1.140625" style="1" customWidth="1"/>
    <col min="9231" max="9231" width="1.42578125" style="1" customWidth="1"/>
    <col min="9232" max="9232" width="2.28515625" style="1" customWidth="1"/>
    <col min="9233" max="9233" width="1.28515625" style="1" customWidth="1"/>
    <col min="9234" max="9234" width="2.28515625" style="1" customWidth="1"/>
    <col min="9235" max="9235" width="1.140625" style="1" customWidth="1"/>
    <col min="9236" max="9236" width="1.42578125" style="1" customWidth="1"/>
    <col min="9237" max="9237" width="2.28515625" style="1" customWidth="1"/>
    <col min="9238" max="9238" width="1.28515625" style="1" customWidth="1"/>
    <col min="9239" max="9239" width="2.28515625" style="1" customWidth="1"/>
    <col min="9240" max="9240" width="1.140625" style="1" customWidth="1"/>
    <col min="9241" max="9241" width="1.42578125" style="1" customWidth="1"/>
    <col min="9242" max="9242" width="2.28515625" style="1" customWidth="1"/>
    <col min="9243" max="9243" width="1.28515625" style="1" customWidth="1"/>
    <col min="9244" max="9244" width="2.28515625" style="1" customWidth="1"/>
    <col min="9245" max="9245" width="1.140625" style="1" customWidth="1"/>
    <col min="9246" max="9246" width="1.42578125" style="1" customWidth="1"/>
    <col min="9247" max="9247" width="2.28515625" style="1" customWidth="1"/>
    <col min="9248" max="9248" width="1.28515625" style="1" customWidth="1"/>
    <col min="9249" max="9249" width="2.28515625" style="1" customWidth="1"/>
    <col min="9250" max="9250" width="1.140625" style="1" customWidth="1"/>
    <col min="9251" max="9251" width="1.42578125" style="1" customWidth="1"/>
    <col min="9252" max="9252" width="2.28515625" style="1" customWidth="1"/>
    <col min="9253" max="9253" width="1.28515625" style="1" customWidth="1"/>
    <col min="9254" max="9254" width="2.28515625" style="1" customWidth="1"/>
    <col min="9255" max="9255" width="1.140625" style="1" customWidth="1"/>
    <col min="9256" max="9256" width="9.42578125" style="1" customWidth="1"/>
    <col min="9257" max="9257" width="8.5703125" style="1" customWidth="1"/>
    <col min="9258" max="9440" width="9.140625" style="1"/>
    <col min="9441" max="9441" width="3.5703125" style="1" customWidth="1"/>
    <col min="9442" max="9442" width="6.42578125" style="1" customWidth="1"/>
    <col min="9443" max="9443" width="21.85546875" style="1" customWidth="1"/>
    <col min="9444" max="9444" width="17.7109375" style="1" customWidth="1"/>
    <col min="9445" max="9445" width="1.42578125" style="1" customWidth="1"/>
    <col min="9446" max="9446" width="2.28515625" style="1" customWidth="1"/>
    <col min="9447" max="9447" width="1.28515625" style="1" customWidth="1"/>
    <col min="9448" max="9448" width="2.28515625" style="1" customWidth="1"/>
    <col min="9449" max="9449" width="1.140625" style="1" customWidth="1"/>
    <col min="9450" max="9450" width="1.42578125" style="1" customWidth="1"/>
    <col min="9451" max="9451" width="2.28515625" style="1" customWidth="1"/>
    <col min="9452" max="9452" width="1.28515625" style="1" customWidth="1"/>
    <col min="9453" max="9453" width="2.28515625" style="1" customWidth="1"/>
    <col min="9454" max="9454" width="1.140625" style="1" customWidth="1"/>
    <col min="9455" max="9455" width="1.42578125" style="1" customWidth="1"/>
    <col min="9456" max="9456" width="2.28515625" style="1" customWidth="1"/>
    <col min="9457" max="9457" width="1.28515625" style="1" customWidth="1"/>
    <col min="9458" max="9458" width="2.28515625" style="1" customWidth="1"/>
    <col min="9459" max="9459" width="1.140625" style="1" customWidth="1"/>
    <col min="9460" max="9460" width="1.42578125" style="1" customWidth="1"/>
    <col min="9461" max="9461" width="2.28515625" style="1" customWidth="1"/>
    <col min="9462" max="9462" width="1.28515625" style="1" customWidth="1"/>
    <col min="9463" max="9463" width="2.28515625" style="1" customWidth="1"/>
    <col min="9464" max="9464" width="1.140625" style="1" customWidth="1"/>
    <col min="9465" max="9465" width="1.42578125" style="1" customWidth="1"/>
    <col min="9466" max="9466" width="2.28515625" style="1" customWidth="1"/>
    <col min="9467" max="9467" width="1.28515625" style="1" customWidth="1"/>
    <col min="9468" max="9468" width="2.28515625" style="1" customWidth="1"/>
    <col min="9469" max="9469" width="1.140625" style="1" customWidth="1"/>
    <col min="9470" max="9470" width="1.42578125" style="1" customWidth="1"/>
    <col min="9471" max="9471" width="2.28515625" style="1" customWidth="1"/>
    <col min="9472" max="9472" width="1.28515625" style="1" customWidth="1"/>
    <col min="9473" max="9473" width="2.28515625" style="1" customWidth="1"/>
    <col min="9474" max="9474" width="1.140625" style="1" customWidth="1"/>
    <col min="9475" max="9475" width="9.42578125" style="1" customWidth="1"/>
    <col min="9476" max="9476" width="8.5703125" style="1" customWidth="1"/>
    <col min="9477" max="9478" width="9.140625" style="1"/>
    <col min="9479" max="9479" width="6.42578125" style="1" customWidth="1"/>
    <col min="9480" max="9480" width="21.85546875" style="1" customWidth="1"/>
    <col min="9481" max="9481" width="17.7109375" style="1" customWidth="1"/>
    <col min="9482" max="9482" width="1.42578125" style="1" customWidth="1"/>
    <col min="9483" max="9483" width="2.28515625" style="1" customWidth="1"/>
    <col min="9484" max="9484" width="1.28515625" style="1" customWidth="1"/>
    <col min="9485" max="9485" width="2.28515625" style="1" customWidth="1"/>
    <col min="9486" max="9486" width="1.140625" style="1" customWidth="1"/>
    <col min="9487" max="9487" width="1.42578125" style="1" customWidth="1"/>
    <col min="9488" max="9488" width="2.28515625" style="1" customWidth="1"/>
    <col min="9489" max="9489" width="1.28515625" style="1" customWidth="1"/>
    <col min="9490" max="9490" width="2.28515625" style="1" customWidth="1"/>
    <col min="9491" max="9491" width="1.140625" style="1" customWidth="1"/>
    <col min="9492" max="9492" width="1.42578125" style="1" customWidth="1"/>
    <col min="9493" max="9493" width="2.28515625" style="1" customWidth="1"/>
    <col min="9494" max="9494" width="1.28515625" style="1" customWidth="1"/>
    <col min="9495" max="9495" width="2.28515625" style="1" customWidth="1"/>
    <col min="9496" max="9496" width="1.140625" style="1" customWidth="1"/>
    <col min="9497" max="9497" width="1.42578125" style="1" customWidth="1"/>
    <col min="9498" max="9498" width="2.28515625" style="1" customWidth="1"/>
    <col min="9499" max="9499" width="1.28515625" style="1" customWidth="1"/>
    <col min="9500" max="9500" width="2.28515625" style="1" customWidth="1"/>
    <col min="9501" max="9501" width="1.140625" style="1" customWidth="1"/>
    <col min="9502" max="9502" width="1.42578125" style="1" customWidth="1"/>
    <col min="9503" max="9503" width="2.28515625" style="1" customWidth="1"/>
    <col min="9504" max="9504" width="1.28515625" style="1" customWidth="1"/>
    <col min="9505" max="9505" width="2.28515625" style="1" customWidth="1"/>
    <col min="9506" max="9506" width="1.140625" style="1" customWidth="1"/>
    <col min="9507" max="9507" width="1.42578125" style="1" customWidth="1"/>
    <col min="9508" max="9508" width="2.28515625" style="1" customWidth="1"/>
    <col min="9509" max="9509" width="1.28515625" style="1" customWidth="1"/>
    <col min="9510" max="9510" width="2.28515625" style="1" customWidth="1"/>
    <col min="9511" max="9511" width="1.140625" style="1" customWidth="1"/>
    <col min="9512" max="9512" width="9.42578125" style="1" customWidth="1"/>
    <col min="9513" max="9513" width="8.5703125" style="1" customWidth="1"/>
    <col min="9514" max="9696" width="9.140625" style="1"/>
    <col min="9697" max="9697" width="3.5703125" style="1" customWidth="1"/>
    <col min="9698" max="9698" width="6.42578125" style="1" customWidth="1"/>
    <col min="9699" max="9699" width="21.85546875" style="1" customWidth="1"/>
    <col min="9700" max="9700" width="17.7109375" style="1" customWidth="1"/>
    <col min="9701" max="9701" width="1.42578125" style="1" customWidth="1"/>
    <col min="9702" max="9702" width="2.28515625" style="1" customWidth="1"/>
    <col min="9703" max="9703" width="1.28515625" style="1" customWidth="1"/>
    <col min="9704" max="9704" width="2.28515625" style="1" customWidth="1"/>
    <col min="9705" max="9705" width="1.140625" style="1" customWidth="1"/>
    <col min="9706" max="9706" width="1.42578125" style="1" customWidth="1"/>
    <col min="9707" max="9707" width="2.28515625" style="1" customWidth="1"/>
    <col min="9708" max="9708" width="1.28515625" style="1" customWidth="1"/>
    <col min="9709" max="9709" width="2.28515625" style="1" customWidth="1"/>
    <col min="9710" max="9710" width="1.140625" style="1" customWidth="1"/>
    <col min="9711" max="9711" width="1.42578125" style="1" customWidth="1"/>
    <col min="9712" max="9712" width="2.28515625" style="1" customWidth="1"/>
    <col min="9713" max="9713" width="1.28515625" style="1" customWidth="1"/>
    <col min="9714" max="9714" width="2.28515625" style="1" customWidth="1"/>
    <col min="9715" max="9715" width="1.140625" style="1" customWidth="1"/>
    <col min="9716" max="9716" width="1.42578125" style="1" customWidth="1"/>
    <col min="9717" max="9717" width="2.28515625" style="1" customWidth="1"/>
    <col min="9718" max="9718" width="1.28515625" style="1" customWidth="1"/>
    <col min="9719" max="9719" width="2.28515625" style="1" customWidth="1"/>
    <col min="9720" max="9720" width="1.140625" style="1" customWidth="1"/>
    <col min="9721" max="9721" width="1.42578125" style="1" customWidth="1"/>
    <col min="9722" max="9722" width="2.28515625" style="1" customWidth="1"/>
    <col min="9723" max="9723" width="1.28515625" style="1" customWidth="1"/>
    <col min="9724" max="9724" width="2.28515625" style="1" customWidth="1"/>
    <col min="9725" max="9725" width="1.140625" style="1" customWidth="1"/>
    <col min="9726" max="9726" width="1.42578125" style="1" customWidth="1"/>
    <col min="9727" max="9727" width="2.28515625" style="1" customWidth="1"/>
    <col min="9728" max="9728" width="1.28515625" style="1" customWidth="1"/>
    <col min="9729" max="9729" width="2.28515625" style="1" customWidth="1"/>
    <col min="9730" max="9730" width="1.140625" style="1" customWidth="1"/>
    <col min="9731" max="9731" width="9.42578125" style="1" customWidth="1"/>
    <col min="9732" max="9732" width="8.5703125" style="1" customWidth="1"/>
    <col min="9733" max="9734" width="9.140625" style="1"/>
    <col min="9735" max="9735" width="6.42578125" style="1" customWidth="1"/>
    <col min="9736" max="9736" width="21.85546875" style="1" customWidth="1"/>
    <col min="9737" max="9737" width="17.7109375" style="1" customWidth="1"/>
    <col min="9738" max="9738" width="1.42578125" style="1" customWidth="1"/>
    <col min="9739" max="9739" width="2.28515625" style="1" customWidth="1"/>
    <col min="9740" max="9740" width="1.28515625" style="1" customWidth="1"/>
    <col min="9741" max="9741" width="2.28515625" style="1" customWidth="1"/>
    <col min="9742" max="9742" width="1.140625" style="1" customWidth="1"/>
    <col min="9743" max="9743" width="1.42578125" style="1" customWidth="1"/>
    <col min="9744" max="9744" width="2.28515625" style="1" customWidth="1"/>
    <col min="9745" max="9745" width="1.28515625" style="1" customWidth="1"/>
    <col min="9746" max="9746" width="2.28515625" style="1" customWidth="1"/>
    <col min="9747" max="9747" width="1.140625" style="1" customWidth="1"/>
    <col min="9748" max="9748" width="1.42578125" style="1" customWidth="1"/>
    <col min="9749" max="9749" width="2.28515625" style="1" customWidth="1"/>
    <col min="9750" max="9750" width="1.28515625" style="1" customWidth="1"/>
    <col min="9751" max="9751" width="2.28515625" style="1" customWidth="1"/>
    <col min="9752" max="9752" width="1.140625" style="1" customWidth="1"/>
    <col min="9753" max="9753" width="1.42578125" style="1" customWidth="1"/>
    <col min="9754" max="9754" width="2.28515625" style="1" customWidth="1"/>
    <col min="9755" max="9755" width="1.28515625" style="1" customWidth="1"/>
    <col min="9756" max="9756" width="2.28515625" style="1" customWidth="1"/>
    <col min="9757" max="9757" width="1.140625" style="1" customWidth="1"/>
    <col min="9758" max="9758" width="1.42578125" style="1" customWidth="1"/>
    <col min="9759" max="9759" width="2.28515625" style="1" customWidth="1"/>
    <col min="9760" max="9760" width="1.28515625" style="1" customWidth="1"/>
    <col min="9761" max="9761" width="2.28515625" style="1" customWidth="1"/>
    <col min="9762" max="9762" width="1.140625" style="1" customWidth="1"/>
    <col min="9763" max="9763" width="1.42578125" style="1" customWidth="1"/>
    <col min="9764" max="9764" width="2.28515625" style="1" customWidth="1"/>
    <col min="9765" max="9765" width="1.28515625" style="1" customWidth="1"/>
    <col min="9766" max="9766" width="2.28515625" style="1" customWidth="1"/>
    <col min="9767" max="9767" width="1.140625" style="1" customWidth="1"/>
    <col min="9768" max="9768" width="9.42578125" style="1" customWidth="1"/>
    <col min="9769" max="9769" width="8.5703125" style="1" customWidth="1"/>
    <col min="9770" max="9952" width="9.140625" style="1"/>
    <col min="9953" max="9953" width="3.5703125" style="1" customWidth="1"/>
    <col min="9954" max="9954" width="6.42578125" style="1" customWidth="1"/>
    <col min="9955" max="9955" width="21.85546875" style="1" customWidth="1"/>
    <col min="9956" max="9956" width="17.7109375" style="1" customWidth="1"/>
    <col min="9957" max="9957" width="1.42578125" style="1" customWidth="1"/>
    <col min="9958" max="9958" width="2.28515625" style="1" customWidth="1"/>
    <col min="9959" max="9959" width="1.28515625" style="1" customWidth="1"/>
    <col min="9960" max="9960" width="2.28515625" style="1" customWidth="1"/>
    <col min="9961" max="9961" width="1.140625" style="1" customWidth="1"/>
    <col min="9962" max="9962" width="1.42578125" style="1" customWidth="1"/>
    <col min="9963" max="9963" width="2.28515625" style="1" customWidth="1"/>
    <col min="9964" max="9964" width="1.28515625" style="1" customWidth="1"/>
    <col min="9965" max="9965" width="2.28515625" style="1" customWidth="1"/>
    <col min="9966" max="9966" width="1.140625" style="1" customWidth="1"/>
    <col min="9967" max="9967" width="1.42578125" style="1" customWidth="1"/>
    <col min="9968" max="9968" width="2.28515625" style="1" customWidth="1"/>
    <col min="9969" max="9969" width="1.28515625" style="1" customWidth="1"/>
    <col min="9970" max="9970" width="2.28515625" style="1" customWidth="1"/>
    <col min="9971" max="9971" width="1.140625" style="1" customWidth="1"/>
    <col min="9972" max="9972" width="1.42578125" style="1" customWidth="1"/>
    <col min="9973" max="9973" width="2.28515625" style="1" customWidth="1"/>
    <col min="9974" max="9974" width="1.28515625" style="1" customWidth="1"/>
    <col min="9975" max="9975" width="2.28515625" style="1" customWidth="1"/>
    <col min="9976" max="9976" width="1.140625" style="1" customWidth="1"/>
    <col min="9977" max="9977" width="1.42578125" style="1" customWidth="1"/>
    <col min="9978" max="9978" width="2.28515625" style="1" customWidth="1"/>
    <col min="9979" max="9979" width="1.28515625" style="1" customWidth="1"/>
    <col min="9980" max="9980" width="2.28515625" style="1" customWidth="1"/>
    <col min="9981" max="9981" width="1.140625" style="1" customWidth="1"/>
    <col min="9982" max="9982" width="1.42578125" style="1" customWidth="1"/>
    <col min="9983" max="9983" width="2.28515625" style="1" customWidth="1"/>
    <col min="9984" max="9984" width="1.28515625" style="1" customWidth="1"/>
    <col min="9985" max="9985" width="2.28515625" style="1" customWidth="1"/>
    <col min="9986" max="9986" width="1.140625" style="1" customWidth="1"/>
    <col min="9987" max="9987" width="9.42578125" style="1" customWidth="1"/>
    <col min="9988" max="9988" width="8.5703125" style="1" customWidth="1"/>
    <col min="9989" max="9990" width="9.140625" style="1"/>
    <col min="9991" max="9991" width="6.42578125" style="1" customWidth="1"/>
    <col min="9992" max="9992" width="21.85546875" style="1" customWidth="1"/>
    <col min="9993" max="9993" width="17.7109375" style="1" customWidth="1"/>
    <col min="9994" max="9994" width="1.42578125" style="1" customWidth="1"/>
    <col min="9995" max="9995" width="2.28515625" style="1" customWidth="1"/>
    <col min="9996" max="9996" width="1.28515625" style="1" customWidth="1"/>
    <col min="9997" max="9997" width="2.28515625" style="1" customWidth="1"/>
    <col min="9998" max="9998" width="1.140625" style="1" customWidth="1"/>
    <col min="9999" max="9999" width="1.42578125" style="1" customWidth="1"/>
    <col min="10000" max="10000" width="2.28515625" style="1" customWidth="1"/>
    <col min="10001" max="10001" width="1.28515625" style="1" customWidth="1"/>
    <col min="10002" max="10002" width="2.28515625" style="1" customWidth="1"/>
    <col min="10003" max="10003" width="1.140625" style="1" customWidth="1"/>
    <col min="10004" max="10004" width="1.42578125" style="1" customWidth="1"/>
    <col min="10005" max="10005" width="2.28515625" style="1" customWidth="1"/>
    <col min="10006" max="10006" width="1.28515625" style="1" customWidth="1"/>
    <col min="10007" max="10007" width="2.28515625" style="1" customWidth="1"/>
    <col min="10008" max="10008" width="1.140625" style="1" customWidth="1"/>
    <col min="10009" max="10009" width="1.42578125" style="1" customWidth="1"/>
    <col min="10010" max="10010" width="2.28515625" style="1" customWidth="1"/>
    <col min="10011" max="10011" width="1.28515625" style="1" customWidth="1"/>
    <col min="10012" max="10012" width="2.28515625" style="1" customWidth="1"/>
    <col min="10013" max="10013" width="1.140625" style="1" customWidth="1"/>
    <col min="10014" max="10014" width="1.42578125" style="1" customWidth="1"/>
    <col min="10015" max="10015" width="2.28515625" style="1" customWidth="1"/>
    <col min="10016" max="10016" width="1.28515625" style="1" customWidth="1"/>
    <col min="10017" max="10017" width="2.28515625" style="1" customWidth="1"/>
    <col min="10018" max="10018" width="1.140625" style="1" customWidth="1"/>
    <col min="10019" max="10019" width="1.42578125" style="1" customWidth="1"/>
    <col min="10020" max="10020" width="2.28515625" style="1" customWidth="1"/>
    <col min="10021" max="10021" width="1.28515625" style="1" customWidth="1"/>
    <col min="10022" max="10022" width="2.28515625" style="1" customWidth="1"/>
    <col min="10023" max="10023" width="1.140625" style="1" customWidth="1"/>
    <col min="10024" max="10024" width="9.42578125" style="1" customWidth="1"/>
    <col min="10025" max="10025" width="8.5703125" style="1" customWidth="1"/>
    <col min="10026" max="10208" width="9.140625" style="1"/>
    <col min="10209" max="10209" width="3.5703125" style="1" customWidth="1"/>
    <col min="10210" max="10210" width="6.42578125" style="1" customWidth="1"/>
    <col min="10211" max="10211" width="21.85546875" style="1" customWidth="1"/>
    <col min="10212" max="10212" width="17.7109375" style="1" customWidth="1"/>
    <col min="10213" max="10213" width="1.42578125" style="1" customWidth="1"/>
    <col min="10214" max="10214" width="2.28515625" style="1" customWidth="1"/>
    <col min="10215" max="10215" width="1.28515625" style="1" customWidth="1"/>
    <col min="10216" max="10216" width="2.28515625" style="1" customWidth="1"/>
    <col min="10217" max="10217" width="1.140625" style="1" customWidth="1"/>
    <col min="10218" max="10218" width="1.42578125" style="1" customWidth="1"/>
    <col min="10219" max="10219" width="2.28515625" style="1" customWidth="1"/>
    <col min="10220" max="10220" width="1.28515625" style="1" customWidth="1"/>
    <col min="10221" max="10221" width="2.28515625" style="1" customWidth="1"/>
    <col min="10222" max="10222" width="1.140625" style="1" customWidth="1"/>
    <col min="10223" max="10223" width="1.42578125" style="1" customWidth="1"/>
    <col min="10224" max="10224" width="2.28515625" style="1" customWidth="1"/>
    <col min="10225" max="10225" width="1.28515625" style="1" customWidth="1"/>
    <col min="10226" max="10226" width="2.28515625" style="1" customWidth="1"/>
    <col min="10227" max="10227" width="1.140625" style="1" customWidth="1"/>
    <col min="10228" max="10228" width="1.42578125" style="1" customWidth="1"/>
    <col min="10229" max="10229" width="2.28515625" style="1" customWidth="1"/>
    <col min="10230" max="10230" width="1.28515625" style="1" customWidth="1"/>
    <col min="10231" max="10231" width="2.28515625" style="1" customWidth="1"/>
    <col min="10232" max="10232" width="1.140625" style="1" customWidth="1"/>
    <col min="10233" max="10233" width="1.42578125" style="1" customWidth="1"/>
    <col min="10234" max="10234" width="2.28515625" style="1" customWidth="1"/>
    <col min="10235" max="10235" width="1.28515625" style="1" customWidth="1"/>
    <col min="10236" max="10236" width="2.28515625" style="1" customWidth="1"/>
    <col min="10237" max="10237" width="1.140625" style="1" customWidth="1"/>
    <col min="10238" max="10238" width="1.42578125" style="1" customWidth="1"/>
    <col min="10239" max="10239" width="2.28515625" style="1" customWidth="1"/>
    <col min="10240" max="10240" width="1.28515625" style="1" customWidth="1"/>
    <col min="10241" max="10241" width="2.28515625" style="1" customWidth="1"/>
    <col min="10242" max="10242" width="1.140625" style="1" customWidth="1"/>
    <col min="10243" max="10243" width="9.42578125" style="1" customWidth="1"/>
    <col min="10244" max="10244" width="8.5703125" style="1" customWidth="1"/>
    <col min="10245" max="10246" width="9.140625" style="1"/>
    <col min="10247" max="10247" width="6.42578125" style="1" customWidth="1"/>
    <col min="10248" max="10248" width="21.85546875" style="1" customWidth="1"/>
    <col min="10249" max="10249" width="17.7109375" style="1" customWidth="1"/>
    <col min="10250" max="10250" width="1.42578125" style="1" customWidth="1"/>
    <col min="10251" max="10251" width="2.28515625" style="1" customWidth="1"/>
    <col min="10252" max="10252" width="1.28515625" style="1" customWidth="1"/>
    <col min="10253" max="10253" width="2.28515625" style="1" customWidth="1"/>
    <col min="10254" max="10254" width="1.140625" style="1" customWidth="1"/>
    <col min="10255" max="10255" width="1.42578125" style="1" customWidth="1"/>
    <col min="10256" max="10256" width="2.28515625" style="1" customWidth="1"/>
    <col min="10257" max="10257" width="1.28515625" style="1" customWidth="1"/>
    <col min="10258" max="10258" width="2.28515625" style="1" customWidth="1"/>
    <col min="10259" max="10259" width="1.140625" style="1" customWidth="1"/>
    <col min="10260" max="10260" width="1.42578125" style="1" customWidth="1"/>
    <col min="10261" max="10261" width="2.28515625" style="1" customWidth="1"/>
    <col min="10262" max="10262" width="1.28515625" style="1" customWidth="1"/>
    <col min="10263" max="10263" width="2.28515625" style="1" customWidth="1"/>
    <col min="10264" max="10264" width="1.140625" style="1" customWidth="1"/>
    <col min="10265" max="10265" width="1.42578125" style="1" customWidth="1"/>
    <col min="10266" max="10266" width="2.28515625" style="1" customWidth="1"/>
    <col min="10267" max="10267" width="1.28515625" style="1" customWidth="1"/>
    <col min="10268" max="10268" width="2.28515625" style="1" customWidth="1"/>
    <col min="10269" max="10269" width="1.140625" style="1" customWidth="1"/>
    <col min="10270" max="10270" width="1.42578125" style="1" customWidth="1"/>
    <col min="10271" max="10271" width="2.28515625" style="1" customWidth="1"/>
    <col min="10272" max="10272" width="1.28515625" style="1" customWidth="1"/>
    <col min="10273" max="10273" width="2.28515625" style="1" customWidth="1"/>
    <col min="10274" max="10274" width="1.140625" style="1" customWidth="1"/>
    <col min="10275" max="10275" width="1.42578125" style="1" customWidth="1"/>
    <col min="10276" max="10276" width="2.28515625" style="1" customWidth="1"/>
    <col min="10277" max="10277" width="1.28515625" style="1" customWidth="1"/>
    <col min="10278" max="10278" width="2.28515625" style="1" customWidth="1"/>
    <col min="10279" max="10279" width="1.140625" style="1" customWidth="1"/>
    <col min="10280" max="10280" width="9.42578125" style="1" customWidth="1"/>
    <col min="10281" max="10281" width="8.5703125" style="1" customWidth="1"/>
    <col min="10282" max="10464" width="9.140625" style="1"/>
    <col min="10465" max="10465" width="3.5703125" style="1" customWidth="1"/>
    <col min="10466" max="10466" width="6.42578125" style="1" customWidth="1"/>
    <col min="10467" max="10467" width="21.85546875" style="1" customWidth="1"/>
    <col min="10468" max="10468" width="17.7109375" style="1" customWidth="1"/>
    <col min="10469" max="10469" width="1.42578125" style="1" customWidth="1"/>
    <col min="10470" max="10470" width="2.28515625" style="1" customWidth="1"/>
    <col min="10471" max="10471" width="1.28515625" style="1" customWidth="1"/>
    <col min="10472" max="10472" width="2.28515625" style="1" customWidth="1"/>
    <col min="10473" max="10473" width="1.140625" style="1" customWidth="1"/>
    <col min="10474" max="10474" width="1.42578125" style="1" customWidth="1"/>
    <col min="10475" max="10475" width="2.28515625" style="1" customWidth="1"/>
    <col min="10476" max="10476" width="1.28515625" style="1" customWidth="1"/>
    <col min="10477" max="10477" width="2.28515625" style="1" customWidth="1"/>
    <col min="10478" max="10478" width="1.140625" style="1" customWidth="1"/>
    <col min="10479" max="10479" width="1.42578125" style="1" customWidth="1"/>
    <col min="10480" max="10480" width="2.28515625" style="1" customWidth="1"/>
    <col min="10481" max="10481" width="1.28515625" style="1" customWidth="1"/>
    <col min="10482" max="10482" width="2.28515625" style="1" customWidth="1"/>
    <col min="10483" max="10483" width="1.140625" style="1" customWidth="1"/>
    <col min="10484" max="10484" width="1.42578125" style="1" customWidth="1"/>
    <col min="10485" max="10485" width="2.28515625" style="1" customWidth="1"/>
    <col min="10486" max="10486" width="1.28515625" style="1" customWidth="1"/>
    <col min="10487" max="10487" width="2.28515625" style="1" customWidth="1"/>
    <col min="10488" max="10488" width="1.140625" style="1" customWidth="1"/>
    <col min="10489" max="10489" width="1.42578125" style="1" customWidth="1"/>
    <col min="10490" max="10490" width="2.28515625" style="1" customWidth="1"/>
    <col min="10491" max="10491" width="1.28515625" style="1" customWidth="1"/>
    <col min="10492" max="10492" width="2.28515625" style="1" customWidth="1"/>
    <col min="10493" max="10493" width="1.140625" style="1" customWidth="1"/>
    <col min="10494" max="10494" width="1.42578125" style="1" customWidth="1"/>
    <col min="10495" max="10495" width="2.28515625" style="1" customWidth="1"/>
    <col min="10496" max="10496" width="1.28515625" style="1" customWidth="1"/>
    <col min="10497" max="10497" width="2.28515625" style="1" customWidth="1"/>
    <col min="10498" max="10498" width="1.140625" style="1" customWidth="1"/>
    <col min="10499" max="10499" width="9.42578125" style="1" customWidth="1"/>
    <col min="10500" max="10500" width="8.5703125" style="1" customWidth="1"/>
    <col min="10501" max="10502" width="9.140625" style="1"/>
    <col min="10503" max="10503" width="6.42578125" style="1" customWidth="1"/>
    <col min="10504" max="10504" width="21.85546875" style="1" customWidth="1"/>
    <col min="10505" max="10505" width="17.7109375" style="1" customWidth="1"/>
    <col min="10506" max="10506" width="1.42578125" style="1" customWidth="1"/>
    <col min="10507" max="10507" width="2.28515625" style="1" customWidth="1"/>
    <col min="10508" max="10508" width="1.28515625" style="1" customWidth="1"/>
    <col min="10509" max="10509" width="2.28515625" style="1" customWidth="1"/>
    <col min="10510" max="10510" width="1.140625" style="1" customWidth="1"/>
    <col min="10511" max="10511" width="1.42578125" style="1" customWidth="1"/>
    <col min="10512" max="10512" width="2.28515625" style="1" customWidth="1"/>
    <col min="10513" max="10513" width="1.28515625" style="1" customWidth="1"/>
    <col min="10514" max="10514" width="2.28515625" style="1" customWidth="1"/>
    <col min="10515" max="10515" width="1.140625" style="1" customWidth="1"/>
    <col min="10516" max="10516" width="1.42578125" style="1" customWidth="1"/>
    <col min="10517" max="10517" width="2.28515625" style="1" customWidth="1"/>
    <col min="10518" max="10518" width="1.28515625" style="1" customWidth="1"/>
    <col min="10519" max="10519" width="2.28515625" style="1" customWidth="1"/>
    <col min="10520" max="10520" width="1.140625" style="1" customWidth="1"/>
    <col min="10521" max="10521" width="1.42578125" style="1" customWidth="1"/>
    <col min="10522" max="10522" width="2.28515625" style="1" customWidth="1"/>
    <col min="10523" max="10523" width="1.28515625" style="1" customWidth="1"/>
    <col min="10524" max="10524" width="2.28515625" style="1" customWidth="1"/>
    <col min="10525" max="10525" width="1.140625" style="1" customWidth="1"/>
    <col min="10526" max="10526" width="1.42578125" style="1" customWidth="1"/>
    <col min="10527" max="10527" width="2.28515625" style="1" customWidth="1"/>
    <col min="10528" max="10528" width="1.28515625" style="1" customWidth="1"/>
    <col min="10529" max="10529" width="2.28515625" style="1" customWidth="1"/>
    <col min="10530" max="10530" width="1.140625" style="1" customWidth="1"/>
    <col min="10531" max="10531" width="1.42578125" style="1" customWidth="1"/>
    <col min="10532" max="10532" width="2.28515625" style="1" customWidth="1"/>
    <col min="10533" max="10533" width="1.28515625" style="1" customWidth="1"/>
    <col min="10534" max="10534" width="2.28515625" style="1" customWidth="1"/>
    <col min="10535" max="10535" width="1.140625" style="1" customWidth="1"/>
    <col min="10536" max="10536" width="9.42578125" style="1" customWidth="1"/>
    <col min="10537" max="10537" width="8.5703125" style="1" customWidth="1"/>
    <col min="10538" max="10720" width="9.140625" style="1"/>
    <col min="10721" max="10721" width="3.5703125" style="1" customWidth="1"/>
    <col min="10722" max="10722" width="6.42578125" style="1" customWidth="1"/>
    <col min="10723" max="10723" width="21.85546875" style="1" customWidth="1"/>
    <col min="10724" max="10724" width="17.7109375" style="1" customWidth="1"/>
    <col min="10725" max="10725" width="1.42578125" style="1" customWidth="1"/>
    <col min="10726" max="10726" width="2.28515625" style="1" customWidth="1"/>
    <col min="10727" max="10727" width="1.28515625" style="1" customWidth="1"/>
    <col min="10728" max="10728" width="2.28515625" style="1" customWidth="1"/>
    <col min="10729" max="10729" width="1.140625" style="1" customWidth="1"/>
    <col min="10730" max="10730" width="1.42578125" style="1" customWidth="1"/>
    <col min="10731" max="10731" width="2.28515625" style="1" customWidth="1"/>
    <col min="10732" max="10732" width="1.28515625" style="1" customWidth="1"/>
    <col min="10733" max="10733" width="2.28515625" style="1" customWidth="1"/>
    <col min="10734" max="10734" width="1.140625" style="1" customWidth="1"/>
    <col min="10735" max="10735" width="1.42578125" style="1" customWidth="1"/>
    <col min="10736" max="10736" width="2.28515625" style="1" customWidth="1"/>
    <col min="10737" max="10737" width="1.28515625" style="1" customWidth="1"/>
    <col min="10738" max="10738" width="2.28515625" style="1" customWidth="1"/>
    <col min="10739" max="10739" width="1.140625" style="1" customWidth="1"/>
    <col min="10740" max="10740" width="1.42578125" style="1" customWidth="1"/>
    <col min="10741" max="10741" width="2.28515625" style="1" customWidth="1"/>
    <col min="10742" max="10742" width="1.28515625" style="1" customWidth="1"/>
    <col min="10743" max="10743" width="2.28515625" style="1" customWidth="1"/>
    <col min="10744" max="10744" width="1.140625" style="1" customWidth="1"/>
    <col min="10745" max="10745" width="1.42578125" style="1" customWidth="1"/>
    <col min="10746" max="10746" width="2.28515625" style="1" customWidth="1"/>
    <col min="10747" max="10747" width="1.28515625" style="1" customWidth="1"/>
    <col min="10748" max="10748" width="2.28515625" style="1" customWidth="1"/>
    <col min="10749" max="10749" width="1.140625" style="1" customWidth="1"/>
    <col min="10750" max="10750" width="1.42578125" style="1" customWidth="1"/>
    <col min="10751" max="10751" width="2.28515625" style="1" customWidth="1"/>
    <col min="10752" max="10752" width="1.28515625" style="1" customWidth="1"/>
    <col min="10753" max="10753" width="2.28515625" style="1" customWidth="1"/>
    <col min="10754" max="10754" width="1.140625" style="1" customWidth="1"/>
    <col min="10755" max="10755" width="9.42578125" style="1" customWidth="1"/>
    <col min="10756" max="10756" width="8.5703125" style="1" customWidth="1"/>
    <col min="10757" max="10758" width="9.140625" style="1"/>
    <col min="10759" max="10759" width="6.42578125" style="1" customWidth="1"/>
    <col min="10760" max="10760" width="21.85546875" style="1" customWidth="1"/>
    <col min="10761" max="10761" width="17.7109375" style="1" customWidth="1"/>
    <col min="10762" max="10762" width="1.42578125" style="1" customWidth="1"/>
    <col min="10763" max="10763" width="2.28515625" style="1" customWidth="1"/>
    <col min="10764" max="10764" width="1.28515625" style="1" customWidth="1"/>
    <col min="10765" max="10765" width="2.28515625" style="1" customWidth="1"/>
    <col min="10766" max="10766" width="1.140625" style="1" customWidth="1"/>
    <col min="10767" max="10767" width="1.42578125" style="1" customWidth="1"/>
    <col min="10768" max="10768" width="2.28515625" style="1" customWidth="1"/>
    <col min="10769" max="10769" width="1.28515625" style="1" customWidth="1"/>
    <col min="10770" max="10770" width="2.28515625" style="1" customWidth="1"/>
    <col min="10771" max="10771" width="1.140625" style="1" customWidth="1"/>
    <col min="10772" max="10772" width="1.42578125" style="1" customWidth="1"/>
    <col min="10773" max="10773" width="2.28515625" style="1" customWidth="1"/>
    <col min="10774" max="10774" width="1.28515625" style="1" customWidth="1"/>
    <col min="10775" max="10775" width="2.28515625" style="1" customWidth="1"/>
    <col min="10776" max="10776" width="1.140625" style="1" customWidth="1"/>
    <col min="10777" max="10777" width="1.42578125" style="1" customWidth="1"/>
    <col min="10778" max="10778" width="2.28515625" style="1" customWidth="1"/>
    <col min="10779" max="10779" width="1.28515625" style="1" customWidth="1"/>
    <col min="10780" max="10780" width="2.28515625" style="1" customWidth="1"/>
    <col min="10781" max="10781" width="1.140625" style="1" customWidth="1"/>
    <col min="10782" max="10782" width="1.42578125" style="1" customWidth="1"/>
    <col min="10783" max="10783" width="2.28515625" style="1" customWidth="1"/>
    <col min="10784" max="10784" width="1.28515625" style="1" customWidth="1"/>
    <col min="10785" max="10785" width="2.28515625" style="1" customWidth="1"/>
    <col min="10786" max="10786" width="1.140625" style="1" customWidth="1"/>
    <col min="10787" max="10787" width="1.42578125" style="1" customWidth="1"/>
    <col min="10788" max="10788" width="2.28515625" style="1" customWidth="1"/>
    <col min="10789" max="10789" width="1.28515625" style="1" customWidth="1"/>
    <col min="10790" max="10790" width="2.28515625" style="1" customWidth="1"/>
    <col min="10791" max="10791" width="1.140625" style="1" customWidth="1"/>
    <col min="10792" max="10792" width="9.42578125" style="1" customWidth="1"/>
    <col min="10793" max="10793" width="8.5703125" style="1" customWidth="1"/>
    <col min="10794" max="10976" width="9.140625" style="1"/>
    <col min="10977" max="10977" width="3.5703125" style="1" customWidth="1"/>
    <col min="10978" max="10978" width="6.42578125" style="1" customWidth="1"/>
    <col min="10979" max="10979" width="21.85546875" style="1" customWidth="1"/>
    <col min="10980" max="10980" width="17.7109375" style="1" customWidth="1"/>
    <col min="10981" max="10981" width="1.42578125" style="1" customWidth="1"/>
    <col min="10982" max="10982" width="2.28515625" style="1" customWidth="1"/>
    <col min="10983" max="10983" width="1.28515625" style="1" customWidth="1"/>
    <col min="10984" max="10984" width="2.28515625" style="1" customWidth="1"/>
    <col min="10985" max="10985" width="1.140625" style="1" customWidth="1"/>
    <col min="10986" max="10986" width="1.42578125" style="1" customWidth="1"/>
    <col min="10987" max="10987" width="2.28515625" style="1" customWidth="1"/>
    <col min="10988" max="10988" width="1.28515625" style="1" customWidth="1"/>
    <col min="10989" max="10989" width="2.28515625" style="1" customWidth="1"/>
    <col min="10990" max="10990" width="1.140625" style="1" customWidth="1"/>
    <col min="10991" max="10991" width="1.42578125" style="1" customWidth="1"/>
    <col min="10992" max="10992" width="2.28515625" style="1" customWidth="1"/>
    <col min="10993" max="10993" width="1.28515625" style="1" customWidth="1"/>
    <col min="10994" max="10994" width="2.28515625" style="1" customWidth="1"/>
    <col min="10995" max="10995" width="1.140625" style="1" customWidth="1"/>
    <col min="10996" max="10996" width="1.42578125" style="1" customWidth="1"/>
    <col min="10997" max="10997" width="2.28515625" style="1" customWidth="1"/>
    <col min="10998" max="10998" width="1.28515625" style="1" customWidth="1"/>
    <col min="10999" max="10999" width="2.28515625" style="1" customWidth="1"/>
    <col min="11000" max="11000" width="1.140625" style="1" customWidth="1"/>
    <col min="11001" max="11001" width="1.42578125" style="1" customWidth="1"/>
    <col min="11002" max="11002" width="2.28515625" style="1" customWidth="1"/>
    <col min="11003" max="11003" width="1.28515625" style="1" customWidth="1"/>
    <col min="11004" max="11004" width="2.28515625" style="1" customWidth="1"/>
    <col min="11005" max="11005" width="1.140625" style="1" customWidth="1"/>
    <col min="11006" max="11006" width="1.42578125" style="1" customWidth="1"/>
    <col min="11007" max="11007" width="2.28515625" style="1" customWidth="1"/>
    <col min="11008" max="11008" width="1.28515625" style="1" customWidth="1"/>
    <col min="11009" max="11009" width="2.28515625" style="1" customWidth="1"/>
    <col min="11010" max="11010" width="1.140625" style="1" customWidth="1"/>
    <col min="11011" max="11011" width="9.42578125" style="1" customWidth="1"/>
    <col min="11012" max="11012" width="8.5703125" style="1" customWidth="1"/>
    <col min="11013" max="11014" width="9.140625" style="1"/>
    <col min="11015" max="11015" width="6.42578125" style="1" customWidth="1"/>
    <col min="11016" max="11016" width="21.85546875" style="1" customWidth="1"/>
    <col min="11017" max="11017" width="17.7109375" style="1" customWidth="1"/>
    <col min="11018" max="11018" width="1.42578125" style="1" customWidth="1"/>
    <col min="11019" max="11019" width="2.28515625" style="1" customWidth="1"/>
    <col min="11020" max="11020" width="1.28515625" style="1" customWidth="1"/>
    <col min="11021" max="11021" width="2.28515625" style="1" customWidth="1"/>
    <col min="11022" max="11022" width="1.140625" style="1" customWidth="1"/>
    <col min="11023" max="11023" width="1.42578125" style="1" customWidth="1"/>
    <col min="11024" max="11024" width="2.28515625" style="1" customWidth="1"/>
    <col min="11025" max="11025" width="1.28515625" style="1" customWidth="1"/>
    <col min="11026" max="11026" width="2.28515625" style="1" customWidth="1"/>
    <col min="11027" max="11027" width="1.140625" style="1" customWidth="1"/>
    <col min="11028" max="11028" width="1.42578125" style="1" customWidth="1"/>
    <col min="11029" max="11029" width="2.28515625" style="1" customWidth="1"/>
    <col min="11030" max="11030" width="1.28515625" style="1" customWidth="1"/>
    <col min="11031" max="11031" width="2.28515625" style="1" customWidth="1"/>
    <col min="11032" max="11032" width="1.140625" style="1" customWidth="1"/>
    <col min="11033" max="11033" width="1.42578125" style="1" customWidth="1"/>
    <col min="11034" max="11034" width="2.28515625" style="1" customWidth="1"/>
    <col min="11035" max="11035" width="1.28515625" style="1" customWidth="1"/>
    <col min="11036" max="11036" width="2.28515625" style="1" customWidth="1"/>
    <col min="11037" max="11037" width="1.140625" style="1" customWidth="1"/>
    <col min="11038" max="11038" width="1.42578125" style="1" customWidth="1"/>
    <col min="11039" max="11039" width="2.28515625" style="1" customWidth="1"/>
    <col min="11040" max="11040" width="1.28515625" style="1" customWidth="1"/>
    <col min="11041" max="11041" width="2.28515625" style="1" customWidth="1"/>
    <col min="11042" max="11042" width="1.140625" style="1" customWidth="1"/>
    <col min="11043" max="11043" width="1.42578125" style="1" customWidth="1"/>
    <col min="11044" max="11044" width="2.28515625" style="1" customWidth="1"/>
    <col min="11045" max="11045" width="1.28515625" style="1" customWidth="1"/>
    <col min="11046" max="11046" width="2.28515625" style="1" customWidth="1"/>
    <col min="11047" max="11047" width="1.140625" style="1" customWidth="1"/>
    <col min="11048" max="11048" width="9.42578125" style="1" customWidth="1"/>
    <col min="11049" max="11049" width="8.5703125" style="1" customWidth="1"/>
    <col min="11050" max="11232" width="9.140625" style="1"/>
    <col min="11233" max="11233" width="3.5703125" style="1" customWidth="1"/>
    <col min="11234" max="11234" width="6.42578125" style="1" customWidth="1"/>
    <col min="11235" max="11235" width="21.85546875" style="1" customWidth="1"/>
    <col min="11236" max="11236" width="17.7109375" style="1" customWidth="1"/>
    <col min="11237" max="11237" width="1.42578125" style="1" customWidth="1"/>
    <col min="11238" max="11238" width="2.28515625" style="1" customWidth="1"/>
    <col min="11239" max="11239" width="1.28515625" style="1" customWidth="1"/>
    <col min="11240" max="11240" width="2.28515625" style="1" customWidth="1"/>
    <col min="11241" max="11241" width="1.140625" style="1" customWidth="1"/>
    <col min="11242" max="11242" width="1.42578125" style="1" customWidth="1"/>
    <col min="11243" max="11243" width="2.28515625" style="1" customWidth="1"/>
    <col min="11244" max="11244" width="1.28515625" style="1" customWidth="1"/>
    <col min="11245" max="11245" width="2.28515625" style="1" customWidth="1"/>
    <col min="11246" max="11246" width="1.140625" style="1" customWidth="1"/>
    <col min="11247" max="11247" width="1.42578125" style="1" customWidth="1"/>
    <col min="11248" max="11248" width="2.28515625" style="1" customWidth="1"/>
    <col min="11249" max="11249" width="1.28515625" style="1" customWidth="1"/>
    <col min="11250" max="11250" width="2.28515625" style="1" customWidth="1"/>
    <col min="11251" max="11251" width="1.140625" style="1" customWidth="1"/>
    <col min="11252" max="11252" width="1.42578125" style="1" customWidth="1"/>
    <col min="11253" max="11253" width="2.28515625" style="1" customWidth="1"/>
    <col min="11254" max="11254" width="1.28515625" style="1" customWidth="1"/>
    <col min="11255" max="11255" width="2.28515625" style="1" customWidth="1"/>
    <col min="11256" max="11256" width="1.140625" style="1" customWidth="1"/>
    <col min="11257" max="11257" width="1.42578125" style="1" customWidth="1"/>
    <col min="11258" max="11258" width="2.28515625" style="1" customWidth="1"/>
    <col min="11259" max="11259" width="1.28515625" style="1" customWidth="1"/>
    <col min="11260" max="11260" width="2.28515625" style="1" customWidth="1"/>
    <col min="11261" max="11261" width="1.140625" style="1" customWidth="1"/>
    <col min="11262" max="11262" width="1.42578125" style="1" customWidth="1"/>
    <col min="11263" max="11263" width="2.28515625" style="1" customWidth="1"/>
    <col min="11264" max="11264" width="1.28515625" style="1" customWidth="1"/>
    <col min="11265" max="11265" width="2.28515625" style="1" customWidth="1"/>
    <col min="11266" max="11266" width="1.140625" style="1" customWidth="1"/>
    <col min="11267" max="11267" width="9.42578125" style="1" customWidth="1"/>
    <col min="11268" max="11268" width="8.5703125" style="1" customWidth="1"/>
    <col min="11269" max="11270" width="9.140625" style="1"/>
    <col min="11271" max="11271" width="6.42578125" style="1" customWidth="1"/>
    <col min="11272" max="11272" width="21.85546875" style="1" customWidth="1"/>
    <col min="11273" max="11273" width="17.7109375" style="1" customWidth="1"/>
    <col min="11274" max="11274" width="1.42578125" style="1" customWidth="1"/>
    <col min="11275" max="11275" width="2.28515625" style="1" customWidth="1"/>
    <col min="11276" max="11276" width="1.28515625" style="1" customWidth="1"/>
    <col min="11277" max="11277" width="2.28515625" style="1" customWidth="1"/>
    <col min="11278" max="11278" width="1.140625" style="1" customWidth="1"/>
    <col min="11279" max="11279" width="1.42578125" style="1" customWidth="1"/>
    <col min="11280" max="11280" width="2.28515625" style="1" customWidth="1"/>
    <col min="11281" max="11281" width="1.28515625" style="1" customWidth="1"/>
    <col min="11282" max="11282" width="2.28515625" style="1" customWidth="1"/>
    <col min="11283" max="11283" width="1.140625" style="1" customWidth="1"/>
    <col min="11284" max="11284" width="1.42578125" style="1" customWidth="1"/>
    <col min="11285" max="11285" width="2.28515625" style="1" customWidth="1"/>
    <col min="11286" max="11286" width="1.28515625" style="1" customWidth="1"/>
    <col min="11287" max="11287" width="2.28515625" style="1" customWidth="1"/>
    <col min="11288" max="11288" width="1.140625" style="1" customWidth="1"/>
    <col min="11289" max="11289" width="1.42578125" style="1" customWidth="1"/>
    <col min="11290" max="11290" width="2.28515625" style="1" customWidth="1"/>
    <col min="11291" max="11291" width="1.28515625" style="1" customWidth="1"/>
    <col min="11292" max="11292" width="2.28515625" style="1" customWidth="1"/>
    <col min="11293" max="11293" width="1.140625" style="1" customWidth="1"/>
    <col min="11294" max="11294" width="1.42578125" style="1" customWidth="1"/>
    <col min="11295" max="11295" width="2.28515625" style="1" customWidth="1"/>
    <col min="11296" max="11296" width="1.28515625" style="1" customWidth="1"/>
    <col min="11297" max="11297" width="2.28515625" style="1" customWidth="1"/>
    <col min="11298" max="11298" width="1.140625" style="1" customWidth="1"/>
    <col min="11299" max="11299" width="1.42578125" style="1" customWidth="1"/>
    <col min="11300" max="11300" width="2.28515625" style="1" customWidth="1"/>
    <col min="11301" max="11301" width="1.28515625" style="1" customWidth="1"/>
    <col min="11302" max="11302" width="2.28515625" style="1" customWidth="1"/>
    <col min="11303" max="11303" width="1.140625" style="1" customWidth="1"/>
    <col min="11304" max="11304" width="9.42578125" style="1" customWidth="1"/>
    <col min="11305" max="11305" width="8.5703125" style="1" customWidth="1"/>
    <col min="11306" max="11488" width="9.140625" style="1"/>
    <col min="11489" max="11489" width="3.5703125" style="1" customWidth="1"/>
    <col min="11490" max="11490" width="6.42578125" style="1" customWidth="1"/>
    <col min="11491" max="11491" width="21.85546875" style="1" customWidth="1"/>
    <col min="11492" max="11492" width="17.7109375" style="1" customWidth="1"/>
    <col min="11493" max="11493" width="1.42578125" style="1" customWidth="1"/>
    <col min="11494" max="11494" width="2.28515625" style="1" customWidth="1"/>
    <col min="11495" max="11495" width="1.28515625" style="1" customWidth="1"/>
    <col min="11496" max="11496" width="2.28515625" style="1" customWidth="1"/>
    <col min="11497" max="11497" width="1.140625" style="1" customWidth="1"/>
    <col min="11498" max="11498" width="1.42578125" style="1" customWidth="1"/>
    <col min="11499" max="11499" width="2.28515625" style="1" customWidth="1"/>
    <col min="11500" max="11500" width="1.28515625" style="1" customWidth="1"/>
    <col min="11501" max="11501" width="2.28515625" style="1" customWidth="1"/>
    <col min="11502" max="11502" width="1.140625" style="1" customWidth="1"/>
    <col min="11503" max="11503" width="1.42578125" style="1" customWidth="1"/>
    <col min="11504" max="11504" width="2.28515625" style="1" customWidth="1"/>
    <col min="11505" max="11505" width="1.28515625" style="1" customWidth="1"/>
    <col min="11506" max="11506" width="2.28515625" style="1" customWidth="1"/>
    <col min="11507" max="11507" width="1.140625" style="1" customWidth="1"/>
    <col min="11508" max="11508" width="1.42578125" style="1" customWidth="1"/>
    <col min="11509" max="11509" width="2.28515625" style="1" customWidth="1"/>
    <col min="11510" max="11510" width="1.28515625" style="1" customWidth="1"/>
    <col min="11511" max="11511" width="2.28515625" style="1" customWidth="1"/>
    <col min="11512" max="11512" width="1.140625" style="1" customWidth="1"/>
    <col min="11513" max="11513" width="1.42578125" style="1" customWidth="1"/>
    <col min="11514" max="11514" width="2.28515625" style="1" customWidth="1"/>
    <col min="11515" max="11515" width="1.28515625" style="1" customWidth="1"/>
    <col min="11516" max="11516" width="2.28515625" style="1" customWidth="1"/>
    <col min="11517" max="11517" width="1.140625" style="1" customWidth="1"/>
    <col min="11518" max="11518" width="1.42578125" style="1" customWidth="1"/>
    <col min="11519" max="11519" width="2.28515625" style="1" customWidth="1"/>
    <col min="11520" max="11520" width="1.28515625" style="1" customWidth="1"/>
    <col min="11521" max="11521" width="2.28515625" style="1" customWidth="1"/>
    <col min="11522" max="11522" width="1.140625" style="1" customWidth="1"/>
    <col min="11523" max="11523" width="9.42578125" style="1" customWidth="1"/>
    <col min="11524" max="11524" width="8.5703125" style="1" customWidth="1"/>
    <col min="11525" max="11526" width="9.140625" style="1"/>
    <col min="11527" max="11527" width="6.42578125" style="1" customWidth="1"/>
    <col min="11528" max="11528" width="21.85546875" style="1" customWidth="1"/>
    <col min="11529" max="11529" width="17.7109375" style="1" customWidth="1"/>
    <col min="11530" max="11530" width="1.42578125" style="1" customWidth="1"/>
    <col min="11531" max="11531" width="2.28515625" style="1" customWidth="1"/>
    <col min="11532" max="11532" width="1.28515625" style="1" customWidth="1"/>
    <col min="11533" max="11533" width="2.28515625" style="1" customWidth="1"/>
    <col min="11534" max="11534" width="1.140625" style="1" customWidth="1"/>
    <col min="11535" max="11535" width="1.42578125" style="1" customWidth="1"/>
    <col min="11536" max="11536" width="2.28515625" style="1" customWidth="1"/>
    <col min="11537" max="11537" width="1.28515625" style="1" customWidth="1"/>
    <col min="11538" max="11538" width="2.28515625" style="1" customWidth="1"/>
    <col min="11539" max="11539" width="1.140625" style="1" customWidth="1"/>
    <col min="11540" max="11540" width="1.42578125" style="1" customWidth="1"/>
    <col min="11541" max="11541" width="2.28515625" style="1" customWidth="1"/>
    <col min="11542" max="11542" width="1.28515625" style="1" customWidth="1"/>
    <col min="11543" max="11543" width="2.28515625" style="1" customWidth="1"/>
    <col min="11544" max="11544" width="1.140625" style="1" customWidth="1"/>
    <col min="11545" max="11545" width="1.42578125" style="1" customWidth="1"/>
    <col min="11546" max="11546" width="2.28515625" style="1" customWidth="1"/>
    <col min="11547" max="11547" width="1.28515625" style="1" customWidth="1"/>
    <col min="11548" max="11548" width="2.28515625" style="1" customWidth="1"/>
    <col min="11549" max="11549" width="1.140625" style="1" customWidth="1"/>
    <col min="11550" max="11550" width="1.42578125" style="1" customWidth="1"/>
    <col min="11551" max="11551" width="2.28515625" style="1" customWidth="1"/>
    <col min="11552" max="11552" width="1.28515625" style="1" customWidth="1"/>
    <col min="11553" max="11553" width="2.28515625" style="1" customWidth="1"/>
    <col min="11554" max="11554" width="1.140625" style="1" customWidth="1"/>
    <col min="11555" max="11555" width="1.42578125" style="1" customWidth="1"/>
    <col min="11556" max="11556" width="2.28515625" style="1" customWidth="1"/>
    <col min="11557" max="11557" width="1.28515625" style="1" customWidth="1"/>
    <col min="11558" max="11558" width="2.28515625" style="1" customWidth="1"/>
    <col min="11559" max="11559" width="1.140625" style="1" customWidth="1"/>
    <col min="11560" max="11560" width="9.42578125" style="1" customWidth="1"/>
    <col min="11561" max="11561" width="8.5703125" style="1" customWidth="1"/>
    <col min="11562" max="11744" width="9.140625" style="1"/>
    <col min="11745" max="11745" width="3.5703125" style="1" customWidth="1"/>
    <col min="11746" max="11746" width="6.42578125" style="1" customWidth="1"/>
    <col min="11747" max="11747" width="21.85546875" style="1" customWidth="1"/>
    <col min="11748" max="11748" width="17.7109375" style="1" customWidth="1"/>
    <col min="11749" max="11749" width="1.42578125" style="1" customWidth="1"/>
    <col min="11750" max="11750" width="2.28515625" style="1" customWidth="1"/>
    <col min="11751" max="11751" width="1.28515625" style="1" customWidth="1"/>
    <col min="11752" max="11752" width="2.28515625" style="1" customWidth="1"/>
    <col min="11753" max="11753" width="1.140625" style="1" customWidth="1"/>
    <col min="11754" max="11754" width="1.42578125" style="1" customWidth="1"/>
    <col min="11755" max="11755" width="2.28515625" style="1" customWidth="1"/>
    <col min="11756" max="11756" width="1.28515625" style="1" customWidth="1"/>
    <col min="11757" max="11757" width="2.28515625" style="1" customWidth="1"/>
    <col min="11758" max="11758" width="1.140625" style="1" customWidth="1"/>
    <col min="11759" max="11759" width="1.42578125" style="1" customWidth="1"/>
    <col min="11760" max="11760" width="2.28515625" style="1" customWidth="1"/>
    <col min="11761" max="11761" width="1.28515625" style="1" customWidth="1"/>
    <col min="11762" max="11762" width="2.28515625" style="1" customWidth="1"/>
    <col min="11763" max="11763" width="1.140625" style="1" customWidth="1"/>
    <col min="11764" max="11764" width="1.42578125" style="1" customWidth="1"/>
    <col min="11765" max="11765" width="2.28515625" style="1" customWidth="1"/>
    <col min="11766" max="11766" width="1.28515625" style="1" customWidth="1"/>
    <col min="11767" max="11767" width="2.28515625" style="1" customWidth="1"/>
    <col min="11768" max="11768" width="1.140625" style="1" customWidth="1"/>
    <col min="11769" max="11769" width="1.42578125" style="1" customWidth="1"/>
    <col min="11770" max="11770" width="2.28515625" style="1" customWidth="1"/>
    <col min="11771" max="11771" width="1.28515625" style="1" customWidth="1"/>
    <col min="11772" max="11772" width="2.28515625" style="1" customWidth="1"/>
    <col min="11773" max="11773" width="1.140625" style="1" customWidth="1"/>
    <col min="11774" max="11774" width="1.42578125" style="1" customWidth="1"/>
    <col min="11775" max="11775" width="2.28515625" style="1" customWidth="1"/>
    <col min="11776" max="11776" width="1.28515625" style="1" customWidth="1"/>
    <col min="11777" max="11777" width="2.28515625" style="1" customWidth="1"/>
    <col min="11778" max="11778" width="1.140625" style="1" customWidth="1"/>
    <col min="11779" max="11779" width="9.42578125" style="1" customWidth="1"/>
    <col min="11780" max="11780" width="8.5703125" style="1" customWidth="1"/>
    <col min="11781" max="11782" width="9.140625" style="1"/>
    <col min="11783" max="11783" width="6.42578125" style="1" customWidth="1"/>
    <col min="11784" max="11784" width="21.85546875" style="1" customWidth="1"/>
    <col min="11785" max="11785" width="17.7109375" style="1" customWidth="1"/>
    <col min="11786" max="11786" width="1.42578125" style="1" customWidth="1"/>
    <col min="11787" max="11787" width="2.28515625" style="1" customWidth="1"/>
    <col min="11788" max="11788" width="1.28515625" style="1" customWidth="1"/>
    <col min="11789" max="11789" width="2.28515625" style="1" customWidth="1"/>
    <col min="11790" max="11790" width="1.140625" style="1" customWidth="1"/>
    <col min="11791" max="11791" width="1.42578125" style="1" customWidth="1"/>
    <col min="11792" max="11792" width="2.28515625" style="1" customWidth="1"/>
    <col min="11793" max="11793" width="1.28515625" style="1" customWidth="1"/>
    <col min="11794" max="11794" width="2.28515625" style="1" customWidth="1"/>
    <col min="11795" max="11795" width="1.140625" style="1" customWidth="1"/>
    <col min="11796" max="11796" width="1.42578125" style="1" customWidth="1"/>
    <col min="11797" max="11797" width="2.28515625" style="1" customWidth="1"/>
    <col min="11798" max="11798" width="1.28515625" style="1" customWidth="1"/>
    <col min="11799" max="11799" width="2.28515625" style="1" customWidth="1"/>
    <col min="11800" max="11800" width="1.140625" style="1" customWidth="1"/>
    <col min="11801" max="11801" width="1.42578125" style="1" customWidth="1"/>
    <col min="11802" max="11802" width="2.28515625" style="1" customWidth="1"/>
    <col min="11803" max="11803" width="1.28515625" style="1" customWidth="1"/>
    <col min="11804" max="11804" width="2.28515625" style="1" customWidth="1"/>
    <col min="11805" max="11805" width="1.140625" style="1" customWidth="1"/>
    <col min="11806" max="11806" width="1.42578125" style="1" customWidth="1"/>
    <col min="11807" max="11807" width="2.28515625" style="1" customWidth="1"/>
    <col min="11808" max="11808" width="1.28515625" style="1" customWidth="1"/>
    <col min="11809" max="11809" width="2.28515625" style="1" customWidth="1"/>
    <col min="11810" max="11810" width="1.140625" style="1" customWidth="1"/>
    <col min="11811" max="11811" width="1.42578125" style="1" customWidth="1"/>
    <col min="11812" max="11812" width="2.28515625" style="1" customWidth="1"/>
    <col min="11813" max="11813" width="1.28515625" style="1" customWidth="1"/>
    <col min="11814" max="11814" width="2.28515625" style="1" customWidth="1"/>
    <col min="11815" max="11815" width="1.140625" style="1" customWidth="1"/>
    <col min="11816" max="11816" width="9.42578125" style="1" customWidth="1"/>
    <col min="11817" max="11817" width="8.5703125" style="1" customWidth="1"/>
    <col min="11818" max="12000" width="9.140625" style="1"/>
    <col min="12001" max="12001" width="3.5703125" style="1" customWidth="1"/>
    <col min="12002" max="12002" width="6.42578125" style="1" customWidth="1"/>
    <col min="12003" max="12003" width="21.85546875" style="1" customWidth="1"/>
    <col min="12004" max="12004" width="17.7109375" style="1" customWidth="1"/>
    <col min="12005" max="12005" width="1.42578125" style="1" customWidth="1"/>
    <col min="12006" max="12006" width="2.28515625" style="1" customWidth="1"/>
    <col min="12007" max="12007" width="1.28515625" style="1" customWidth="1"/>
    <col min="12008" max="12008" width="2.28515625" style="1" customWidth="1"/>
    <col min="12009" max="12009" width="1.140625" style="1" customWidth="1"/>
    <col min="12010" max="12010" width="1.42578125" style="1" customWidth="1"/>
    <col min="12011" max="12011" width="2.28515625" style="1" customWidth="1"/>
    <col min="12012" max="12012" width="1.28515625" style="1" customWidth="1"/>
    <col min="12013" max="12013" width="2.28515625" style="1" customWidth="1"/>
    <col min="12014" max="12014" width="1.140625" style="1" customWidth="1"/>
    <col min="12015" max="12015" width="1.42578125" style="1" customWidth="1"/>
    <col min="12016" max="12016" width="2.28515625" style="1" customWidth="1"/>
    <col min="12017" max="12017" width="1.28515625" style="1" customWidth="1"/>
    <col min="12018" max="12018" width="2.28515625" style="1" customWidth="1"/>
    <col min="12019" max="12019" width="1.140625" style="1" customWidth="1"/>
    <col min="12020" max="12020" width="1.42578125" style="1" customWidth="1"/>
    <col min="12021" max="12021" width="2.28515625" style="1" customWidth="1"/>
    <col min="12022" max="12022" width="1.28515625" style="1" customWidth="1"/>
    <col min="12023" max="12023" width="2.28515625" style="1" customWidth="1"/>
    <col min="12024" max="12024" width="1.140625" style="1" customWidth="1"/>
    <col min="12025" max="12025" width="1.42578125" style="1" customWidth="1"/>
    <col min="12026" max="12026" width="2.28515625" style="1" customWidth="1"/>
    <col min="12027" max="12027" width="1.28515625" style="1" customWidth="1"/>
    <col min="12028" max="12028" width="2.28515625" style="1" customWidth="1"/>
    <col min="12029" max="12029" width="1.140625" style="1" customWidth="1"/>
    <col min="12030" max="12030" width="1.42578125" style="1" customWidth="1"/>
    <col min="12031" max="12031" width="2.28515625" style="1" customWidth="1"/>
    <col min="12032" max="12032" width="1.28515625" style="1" customWidth="1"/>
    <col min="12033" max="12033" width="2.28515625" style="1" customWidth="1"/>
    <col min="12034" max="12034" width="1.140625" style="1" customWidth="1"/>
    <col min="12035" max="12035" width="9.42578125" style="1" customWidth="1"/>
    <col min="12036" max="12036" width="8.5703125" style="1" customWidth="1"/>
    <col min="12037" max="12038" width="9.140625" style="1"/>
    <col min="12039" max="12039" width="6.42578125" style="1" customWidth="1"/>
    <col min="12040" max="12040" width="21.85546875" style="1" customWidth="1"/>
    <col min="12041" max="12041" width="17.7109375" style="1" customWidth="1"/>
    <col min="12042" max="12042" width="1.42578125" style="1" customWidth="1"/>
    <col min="12043" max="12043" width="2.28515625" style="1" customWidth="1"/>
    <col min="12044" max="12044" width="1.28515625" style="1" customWidth="1"/>
    <col min="12045" max="12045" width="2.28515625" style="1" customWidth="1"/>
    <col min="12046" max="12046" width="1.140625" style="1" customWidth="1"/>
    <col min="12047" max="12047" width="1.42578125" style="1" customWidth="1"/>
    <col min="12048" max="12048" width="2.28515625" style="1" customWidth="1"/>
    <col min="12049" max="12049" width="1.28515625" style="1" customWidth="1"/>
    <col min="12050" max="12050" width="2.28515625" style="1" customWidth="1"/>
    <col min="12051" max="12051" width="1.140625" style="1" customWidth="1"/>
    <col min="12052" max="12052" width="1.42578125" style="1" customWidth="1"/>
    <col min="12053" max="12053" width="2.28515625" style="1" customWidth="1"/>
    <col min="12054" max="12054" width="1.28515625" style="1" customWidth="1"/>
    <col min="12055" max="12055" width="2.28515625" style="1" customWidth="1"/>
    <col min="12056" max="12056" width="1.140625" style="1" customWidth="1"/>
    <col min="12057" max="12057" width="1.42578125" style="1" customWidth="1"/>
    <col min="12058" max="12058" width="2.28515625" style="1" customWidth="1"/>
    <col min="12059" max="12059" width="1.28515625" style="1" customWidth="1"/>
    <col min="12060" max="12060" width="2.28515625" style="1" customWidth="1"/>
    <col min="12061" max="12061" width="1.140625" style="1" customWidth="1"/>
    <col min="12062" max="12062" width="1.42578125" style="1" customWidth="1"/>
    <col min="12063" max="12063" width="2.28515625" style="1" customWidth="1"/>
    <col min="12064" max="12064" width="1.28515625" style="1" customWidth="1"/>
    <col min="12065" max="12065" width="2.28515625" style="1" customWidth="1"/>
    <col min="12066" max="12066" width="1.140625" style="1" customWidth="1"/>
    <col min="12067" max="12067" width="1.42578125" style="1" customWidth="1"/>
    <col min="12068" max="12068" width="2.28515625" style="1" customWidth="1"/>
    <col min="12069" max="12069" width="1.28515625" style="1" customWidth="1"/>
    <col min="12070" max="12070" width="2.28515625" style="1" customWidth="1"/>
    <col min="12071" max="12071" width="1.140625" style="1" customWidth="1"/>
    <col min="12072" max="12072" width="9.42578125" style="1" customWidth="1"/>
    <col min="12073" max="12073" width="8.5703125" style="1" customWidth="1"/>
    <col min="12074" max="12256" width="9.140625" style="1"/>
    <col min="12257" max="12257" width="3.5703125" style="1" customWidth="1"/>
    <col min="12258" max="12258" width="6.42578125" style="1" customWidth="1"/>
    <col min="12259" max="12259" width="21.85546875" style="1" customWidth="1"/>
    <col min="12260" max="12260" width="17.7109375" style="1" customWidth="1"/>
    <col min="12261" max="12261" width="1.42578125" style="1" customWidth="1"/>
    <col min="12262" max="12262" width="2.28515625" style="1" customWidth="1"/>
    <col min="12263" max="12263" width="1.28515625" style="1" customWidth="1"/>
    <col min="12264" max="12264" width="2.28515625" style="1" customWidth="1"/>
    <col min="12265" max="12265" width="1.140625" style="1" customWidth="1"/>
    <col min="12266" max="12266" width="1.42578125" style="1" customWidth="1"/>
    <col min="12267" max="12267" width="2.28515625" style="1" customWidth="1"/>
    <col min="12268" max="12268" width="1.28515625" style="1" customWidth="1"/>
    <col min="12269" max="12269" width="2.28515625" style="1" customWidth="1"/>
    <col min="12270" max="12270" width="1.140625" style="1" customWidth="1"/>
    <col min="12271" max="12271" width="1.42578125" style="1" customWidth="1"/>
    <col min="12272" max="12272" width="2.28515625" style="1" customWidth="1"/>
    <col min="12273" max="12273" width="1.28515625" style="1" customWidth="1"/>
    <col min="12274" max="12274" width="2.28515625" style="1" customWidth="1"/>
    <col min="12275" max="12275" width="1.140625" style="1" customWidth="1"/>
    <col min="12276" max="12276" width="1.42578125" style="1" customWidth="1"/>
    <col min="12277" max="12277" width="2.28515625" style="1" customWidth="1"/>
    <col min="12278" max="12278" width="1.28515625" style="1" customWidth="1"/>
    <col min="12279" max="12279" width="2.28515625" style="1" customWidth="1"/>
    <col min="12280" max="12280" width="1.140625" style="1" customWidth="1"/>
    <col min="12281" max="12281" width="1.42578125" style="1" customWidth="1"/>
    <col min="12282" max="12282" width="2.28515625" style="1" customWidth="1"/>
    <col min="12283" max="12283" width="1.28515625" style="1" customWidth="1"/>
    <col min="12284" max="12284" width="2.28515625" style="1" customWidth="1"/>
    <col min="12285" max="12285" width="1.140625" style="1" customWidth="1"/>
    <col min="12286" max="12286" width="1.42578125" style="1" customWidth="1"/>
    <col min="12287" max="12287" width="2.28515625" style="1" customWidth="1"/>
    <col min="12288" max="12288" width="1.28515625" style="1" customWidth="1"/>
    <col min="12289" max="12289" width="2.28515625" style="1" customWidth="1"/>
    <col min="12290" max="12290" width="1.140625" style="1" customWidth="1"/>
    <col min="12291" max="12291" width="9.42578125" style="1" customWidth="1"/>
    <col min="12292" max="12292" width="8.5703125" style="1" customWidth="1"/>
    <col min="12293" max="12294" width="9.140625" style="1"/>
    <col min="12295" max="12295" width="6.42578125" style="1" customWidth="1"/>
    <col min="12296" max="12296" width="21.85546875" style="1" customWidth="1"/>
    <col min="12297" max="12297" width="17.7109375" style="1" customWidth="1"/>
    <col min="12298" max="12298" width="1.42578125" style="1" customWidth="1"/>
    <col min="12299" max="12299" width="2.28515625" style="1" customWidth="1"/>
    <col min="12300" max="12300" width="1.28515625" style="1" customWidth="1"/>
    <col min="12301" max="12301" width="2.28515625" style="1" customWidth="1"/>
    <col min="12302" max="12302" width="1.140625" style="1" customWidth="1"/>
    <col min="12303" max="12303" width="1.42578125" style="1" customWidth="1"/>
    <col min="12304" max="12304" width="2.28515625" style="1" customWidth="1"/>
    <col min="12305" max="12305" width="1.28515625" style="1" customWidth="1"/>
    <col min="12306" max="12306" width="2.28515625" style="1" customWidth="1"/>
    <col min="12307" max="12307" width="1.140625" style="1" customWidth="1"/>
    <col min="12308" max="12308" width="1.42578125" style="1" customWidth="1"/>
    <col min="12309" max="12309" width="2.28515625" style="1" customWidth="1"/>
    <col min="12310" max="12310" width="1.28515625" style="1" customWidth="1"/>
    <col min="12311" max="12311" width="2.28515625" style="1" customWidth="1"/>
    <col min="12312" max="12312" width="1.140625" style="1" customWidth="1"/>
    <col min="12313" max="12313" width="1.42578125" style="1" customWidth="1"/>
    <col min="12314" max="12314" width="2.28515625" style="1" customWidth="1"/>
    <col min="12315" max="12315" width="1.28515625" style="1" customWidth="1"/>
    <col min="12316" max="12316" width="2.28515625" style="1" customWidth="1"/>
    <col min="12317" max="12317" width="1.140625" style="1" customWidth="1"/>
    <col min="12318" max="12318" width="1.42578125" style="1" customWidth="1"/>
    <col min="12319" max="12319" width="2.28515625" style="1" customWidth="1"/>
    <col min="12320" max="12320" width="1.28515625" style="1" customWidth="1"/>
    <col min="12321" max="12321" width="2.28515625" style="1" customWidth="1"/>
    <col min="12322" max="12322" width="1.140625" style="1" customWidth="1"/>
    <col min="12323" max="12323" width="1.42578125" style="1" customWidth="1"/>
    <col min="12324" max="12324" width="2.28515625" style="1" customWidth="1"/>
    <col min="12325" max="12325" width="1.28515625" style="1" customWidth="1"/>
    <col min="12326" max="12326" width="2.28515625" style="1" customWidth="1"/>
    <col min="12327" max="12327" width="1.140625" style="1" customWidth="1"/>
    <col min="12328" max="12328" width="9.42578125" style="1" customWidth="1"/>
    <col min="12329" max="12329" width="8.5703125" style="1" customWidth="1"/>
    <col min="12330" max="12512" width="9.140625" style="1"/>
    <col min="12513" max="12513" width="3.5703125" style="1" customWidth="1"/>
    <col min="12514" max="12514" width="6.42578125" style="1" customWidth="1"/>
    <col min="12515" max="12515" width="21.85546875" style="1" customWidth="1"/>
    <col min="12516" max="12516" width="17.7109375" style="1" customWidth="1"/>
    <col min="12517" max="12517" width="1.42578125" style="1" customWidth="1"/>
    <col min="12518" max="12518" width="2.28515625" style="1" customWidth="1"/>
    <col min="12519" max="12519" width="1.28515625" style="1" customWidth="1"/>
    <col min="12520" max="12520" width="2.28515625" style="1" customWidth="1"/>
    <col min="12521" max="12521" width="1.140625" style="1" customWidth="1"/>
    <col min="12522" max="12522" width="1.42578125" style="1" customWidth="1"/>
    <col min="12523" max="12523" width="2.28515625" style="1" customWidth="1"/>
    <col min="12524" max="12524" width="1.28515625" style="1" customWidth="1"/>
    <col min="12525" max="12525" width="2.28515625" style="1" customWidth="1"/>
    <col min="12526" max="12526" width="1.140625" style="1" customWidth="1"/>
    <col min="12527" max="12527" width="1.42578125" style="1" customWidth="1"/>
    <col min="12528" max="12528" width="2.28515625" style="1" customWidth="1"/>
    <col min="12529" max="12529" width="1.28515625" style="1" customWidth="1"/>
    <col min="12530" max="12530" width="2.28515625" style="1" customWidth="1"/>
    <col min="12531" max="12531" width="1.140625" style="1" customWidth="1"/>
    <col min="12532" max="12532" width="1.42578125" style="1" customWidth="1"/>
    <col min="12533" max="12533" width="2.28515625" style="1" customWidth="1"/>
    <col min="12534" max="12534" width="1.28515625" style="1" customWidth="1"/>
    <col min="12535" max="12535" width="2.28515625" style="1" customWidth="1"/>
    <col min="12536" max="12536" width="1.140625" style="1" customWidth="1"/>
    <col min="12537" max="12537" width="1.42578125" style="1" customWidth="1"/>
    <col min="12538" max="12538" width="2.28515625" style="1" customWidth="1"/>
    <col min="12539" max="12539" width="1.28515625" style="1" customWidth="1"/>
    <col min="12540" max="12540" width="2.28515625" style="1" customWidth="1"/>
    <col min="12541" max="12541" width="1.140625" style="1" customWidth="1"/>
    <col min="12542" max="12542" width="1.42578125" style="1" customWidth="1"/>
    <col min="12543" max="12543" width="2.28515625" style="1" customWidth="1"/>
    <col min="12544" max="12544" width="1.28515625" style="1" customWidth="1"/>
    <col min="12545" max="12545" width="2.28515625" style="1" customWidth="1"/>
    <col min="12546" max="12546" width="1.140625" style="1" customWidth="1"/>
    <col min="12547" max="12547" width="9.42578125" style="1" customWidth="1"/>
    <col min="12548" max="12548" width="8.5703125" style="1" customWidth="1"/>
    <col min="12549" max="12550" width="9.140625" style="1"/>
    <col min="12551" max="12551" width="6.42578125" style="1" customWidth="1"/>
    <col min="12552" max="12552" width="21.85546875" style="1" customWidth="1"/>
    <col min="12553" max="12553" width="17.7109375" style="1" customWidth="1"/>
    <col min="12554" max="12554" width="1.42578125" style="1" customWidth="1"/>
    <col min="12555" max="12555" width="2.28515625" style="1" customWidth="1"/>
    <col min="12556" max="12556" width="1.28515625" style="1" customWidth="1"/>
    <col min="12557" max="12557" width="2.28515625" style="1" customWidth="1"/>
    <col min="12558" max="12558" width="1.140625" style="1" customWidth="1"/>
    <col min="12559" max="12559" width="1.42578125" style="1" customWidth="1"/>
    <col min="12560" max="12560" width="2.28515625" style="1" customWidth="1"/>
    <col min="12561" max="12561" width="1.28515625" style="1" customWidth="1"/>
    <col min="12562" max="12562" width="2.28515625" style="1" customWidth="1"/>
    <col min="12563" max="12563" width="1.140625" style="1" customWidth="1"/>
    <col min="12564" max="12564" width="1.42578125" style="1" customWidth="1"/>
    <col min="12565" max="12565" width="2.28515625" style="1" customWidth="1"/>
    <col min="12566" max="12566" width="1.28515625" style="1" customWidth="1"/>
    <col min="12567" max="12567" width="2.28515625" style="1" customWidth="1"/>
    <col min="12568" max="12568" width="1.140625" style="1" customWidth="1"/>
    <col min="12569" max="12569" width="1.42578125" style="1" customWidth="1"/>
    <col min="12570" max="12570" width="2.28515625" style="1" customWidth="1"/>
    <col min="12571" max="12571" width="1.28515625" style="1" customWidth="1"/>
    <col min="12572" max="12572" width="2.28515625" style="1" customWidth="1"/>
    <col min="12573" max="12573" width="1.140625" style="1" customWidth="1"/>
    <col min="12574" max="12574" width="1.42578125" style="1" customWidth="1"/>
    <col min="12575" max="12575" width="2.28515625" style="1" customWidth="1"/>
    <col min="12576" max="12576" width="1.28515625" style="1" customWidth="1"/>
    <col min="12577" max="12577" width="2.28515625" style="1" customWidth="1"/>
    <col min="12578" max="12578" width="1.140625" style="1" customWidth="1"/>
    <col min="12579" max="12579" width="1.42578125" style="1" customWidth="1"/>
    <col min="12580" max="12580" width="2.28515625" style="1" customWidth="1"/>
    <col min="12581" max="12581" width="1.28515625" style="1" customWidth="1"/>
    <col min="12582" max="12582" width="2.28515625" style="1" customWidth="1"/>
    <col min="12583" max="12583" width="1.140625" style="1" customWidth="1"/>
    <col min="12584" max="12584" width="9.42578125" style="1" customWidth="1"/>
    <col min="12585" max="12585" width="8.5703125" style="1" customWidth="1"/>
    <col min="12586" max="12768" width="9.140625" style="1"/>
    <col min="12769" max="12769" width="3.5703125" style="1" customWidth="1"/>
    <col min="12770" max="12770" width="6.42578125" style="1" customWidth="1"/>
    <col min="12771" max="12771" width="21.85546875" style="1" customWidth="1"/>
    <col min="12772" max="12772" width="17.7109375" style="1" customWidth="1"/>
    <col min="12773" max="12773" width="1.42578125" style="1" customWidth="1"/>
    <col min="12774" max="12774" width="2.28515625" style="1" customWidth="1"/>
    <col min="12775" max="12775" width="1.28515625" style="1" customWidth="1"/>
    <col min="12776" max="12776" width="2.28515625" style="1" customWidth="1"/>
    <col min="12777" max="12777" width="1.140625" style="1" customWidth="1"/>
    <col min="12778" max="12778" width="1.42578125" style="1" customWidth="1"/>
    <col min="12779" max="12779" width="2.28515625" style="1" customWidth="1"/>
    <col min="12780" max="12780" width="1.28515625" style="1" customWidth="1"/>
    <col min="12781" max="12781" width="2.28515625" style="1" customWidth="1"/>
    <col min="12782" max="12782" width="1.140625" style="1" customWidth="1"/>
    <col min="12783" max="12783" width="1.42578125" style="1" customWidth="1"/>
    <col min="12784" max="12784" width="2.28515625" style="1" customWidth="1"/>
    <col min="12785" max="12785" width="1.28515625" style="1" customWidth="1"/>
    <col min="12786" max="12786" width="2.28515625" style="1" customWidth="1"/>
    <col min="12787" max="12787" width="1.140625" style="1" customWidth="1"/>
    <col min="12788" max="12788" width="1.42578125" style="1" customWidth="1"/>
    <col min="12789" max="12789" width="2.28515625" style="1" customWidth="1"/>
    <col min="12790" max="12790" width="1.28515625" style="1" customWidth="1"/>
    <col min="12791" max="12791" width="2.28515625" style="1" customWidth="1"/>
    <col min="12792" max="12792" width="1.140625" style="1" customWidth="1"/>
    <col min="12793" max="12793" width="1.42578125" style="1" customWidth="1"/>
    <col min="12794" max="12794" width="2.28515625" style="1" customWidth="1"/>
    <col min="12795" max="12795" width="1.28515625" style="1" customWidth="1"/>
    <col min="12796" max="12796" width="2.28515625" style="1" customWidth="1"/>
    <col min="12797" max="12797" width="1.140625" style="1" customWidth="1"/>
    <col min="12798" max="12798" width="1.42578125" style="1" customWidth="1"/>
    <col min="12799" max="12799" width="2.28515625" style="1" customWidth="1"/>
    <col min="12800" max="12800" width="1.28515625" style="1" customWidth="1"/>
    <col min="12801" max="12801" width="2.28515625" style="1" customWidth="1"/>
    <col min="12802" max="12802" width="1.140625" style="1" customWidth="1"/>
    <col min="12803" max="12803" width="9.42578125" style="1" customWidth="1"/>
    <col min="12804" max="12804" width="8.5703125" style="1" customWidth="1"/>
    <col min="12805" max="12806" width="9.140625" style="1"/>
    <col min="12807" max="12807" width="6.42578125" style="1" customWidth="1"/>
    <col min="12808" max="12808" width="21.85546875" style="1" customWidth="1"/>
    <col min="12809" max="12809" width="17.7109375" style="1" customWidth="1"/>
    <col min="12810" max="12810" width="1.42578125" style="1" customWidth="1"/>
    <col min="12811" max="12811" width="2.28515625" style="1" customWidth="1"/>
    <col min="12812" max="12812" width="1.28515625" style="1" customWidth="1"/>
    <col min="12813" max="12813" width="2.28515625" style="1" customWidth="1"/>
    <col min="12814" max="12814" width="1.140625" style="1" customWidth="1"/>
    <col min="12815" max="12815" width="1.42578125" style="1" customWidth="1"/>
    <col min="12816" max="12816" width="2.28515625" style="1" customWidth="1"/>
    <col min="12817" max="12817" width="1.28515625" style="1" customWidth="1"/>
    <col min="12818" max="12818" width="2.28515625" style="1" customWidth="1"/>
    <col min="12819" max="12819" width="1.140625" style="1" customWidth="1"/>
    <col min="12820" max="12820" width="1.42578125" style="1" customWidth="1"/>
    <col min="12821" max="12821" width="2.28515625" style="1" customWidth="1"/>
    <col min="12822" max="12822" width="1.28515625" style="1" customWidth="1"/>
    <col min="12823" max="12823" width="2.28515625" style="1" customWidth="1"/>
    <col min="12824" max="12824" width="1.140625" style="1" customWidth="1"/>
    <col min="12825" max="12825" width="1.42578125" style="1" customWidth="1"/>
    <col min="12826" max="12826" width="2.28515625" style="1" customWidth="1"/>
    <col min="12827" max="12827" width="1.28515625" style="1" customWidth="1"/>
    <col min="12828" max="12828" width="2.28515625" style="1" customWidth="1"/>
    <col min="12829" max="12829" width="1.140625" style="1" customWidth="1"/>
    <col min="12830" max="12830" width="1.42578125" style="1" customWidth="1"/>
    <col min="12831" max="12831" width="2.28515625" style="1" customWidth="1"/>
    <col min="12832" max="12832" width="1.28515625" style="1" customWidth="1"/>
    <col min="12833" max="12833" width="2.28515625" style="1" customWidth="1"/>
    <col min="12834" max="12834" width="1.140625" style="1" customWidth="1"/>
    <col min="12835" max="12835" width="1.42578125" style="1" customWidth="1"/>
    <col min="12836" max="12836" width="2.28515625" style="1" customWidth="1"/>
    <col min="12837" max="12837" width="1.28515625" style="1" customWidth="1"/>
    <col min="12838" max="12838" width="2.28515625" style="1" customWidth="1"/>
    <col min="12839" max="12839" width="1.140625" style="1" customWidth="1"/>
    <col min="12840" max="12840" width="9.42578125" style="1" customWidth="1"/>
    <col min="12841" max="12841" width="8.5703125" style="1" customWidth="1"/>
    <col min="12842" max="13024" width="9.140625" style="1"/>
    <col min="13025" max="13025" width="3.5703125" style="1" customWidth="1"/>
    <col min="13026" max="13026" width="6.42578125" style="1" customWidth="1"/>
    <col min="13027" max="13027" width="21.85546875" style="1" customWidth="1"/>
    <col min="13028" max="13028" width="17.7109375" style="1" customWidth="1"/>
    <col min="13029" max="13029" width="1.42578125" style="1" customWidth="1"/>
    <col min="13030" max="13030" width="2.28515625" style="1" customWidth="1"/>
    <col min="13031" max="13031" width="1.28515625" style="1" customWidth="1"/>
    <col min="13032" max="13032" width="2.28515625" style="1" customWidth="1"/>
    <col min="13033" max="13033" width="1.140625" style="1" customWidth="1"/>
    <col min="13034" max="13034" width="1.42578125" style="1" customWidth="1"/>
    <col min="13035" max="13035" width="2.28515625" style="1" customWidth="1"/>
    <col min="13036" max="13036" width="1.28515625" style="1" customWidth="1"/>
    <col min="13037" max="13037" width="2.28515625" style="1" customWidth="1"/>
    <col min="13038" max="13038" width="1.140625" style="1" customWidth="1"/>
    <col min="13039" max="13039" width="1.42578125" style="1" customWidth="1"/>
    <col min="13040" max="13040" width="2.28515625" style="1" customWidth="1"/>
    <col min="13041" max="13041" width="1.28515625" style="1" customWidth="1"/>
    <col min="13042" max="13042" width="2.28515625" style="1" customWidth="1"/>
    <col min="13043" max="13043" width="1.140625" style="1" customWidth="1"/>
    <col min="13044" max="13044" width="1.42578125" style="1" customWidth="1"/>
    <col min="13045" max="13045" width="2.28515625" style="1" customWidth="1"/>
    <col min="13046" max="13046" width="1.28515625" style="1" customWidth="1"/>
    <col min="13047" max="13047" width="2.28515625" style="1" customWidth="1"/>
    <col min="13048" max="13048" width="1.140625" style="1" customWidth="1"/>
    <col min="13049" max="13049" width="1.42578125" style="1" customWidth="1"/>
    <col min="13050" max="13050" width="2.28515625" style="1" customWidth="1"/>
    <col min="13051" max="13051" width="1.28515625" style="1" customWidth="1"/>
    <col min="13052" max="13052" width="2.28515625" style="1" customWidth="1"/>
    <col min="13053" max="13053" width="1.140625" style="1" customWidth="1"/>
    <col min="13054" max="13054" width="1.42578125" style="1" customWidth="1"/>
    <col min="13055" max="13055" width="2.28515625" style="1" customWidth="1"/>
    <col min="13056" max="13056" width="1.28515625" style="1" customWidth="1"/>
    <col min="13057" max="13057" width="2.28515625" style="1" customWidth="1"/>
    <col min="13058" max="13058" width="1.140625" style="1" customWidth="1"/>
    <col min="13059" max="13059" width="9.42578125" style="1" customWidth="1"/>
    <col min="13060" max="13060" width="8.5703125" style="1" customWidth="1"/>
    <col min="13061" max="13062" width="9.140625" style="1"/>
    <col min="13063" max="13063" width="6.42578125" style="1" customWidth="1"/>
    <col min="13064" max="13064" width="21.85546875" style="1" customWidth="1"/>
    <col min="13065" max="13065" width="17.7109375" style="1" customWidth="1"/>
    <col min="13066" max="13066" width="1.42578125" style="1" customWidth="1"/>
    <col min="13067" max="13067" width="2.28515625" style="1" customWidth="1"/>
    <col min="13068" max="13068" width="1.28515625" style="1" customWidth="1"/>
    <col min="13069" max="13069" width="2.28515625" style="1" customWidth="1"/>
    <col min="13070" max="13070" width="1.140625" style="1" customWidth="1"/>
    <col min="13071" max="13071" width="1.42578125" style="1" customWidth="1"/>
    <col min="13072" max="13072" width="2.28515625" style="1" customWidth="1"/>
    <col min="13073" max="13073" width="1.28515625" style="1" customWidth="1"/>
    <col min="13074" max="13074" width="2.28515625" style="1" customWidth="1"/>
    <col min="13075" max="13075" width="1.140625" style="1" customWidth="1"/>
    <col min="13076" max="13076" width="1.42578125" style="1" customWidth="1"/>
    <col min="13077" max="13077" width="2.28515625" style="1" customWidth="1"/>
    <col min="13078" max="13078" width="1.28515625" style="1" customWidth="1"/>
    <col min="13079" max="13079" width="2.28515625" style="1" customWidth="1"/>
    <col min="13080" max="13080" width="1.140625" style="1" customWidth="1"/>
    <col min="13081" max="13081" width="1.42578125" style="1" customWidth="1"/>
    <col min="13082" max="13082" width="2.28515625" style="1" customWidth="1"/>
    <col min="13083" max="13083" width="1.28515625" style="1" customWidth="1"/>
    <col min="13084" max="13084" width="2.28515625" style="1" customWidth="1"/>
    <col min="13085" max="13085" width="1.140625" style="1" customWidth="1"/>
    <col min="13086" max="13086" width="1.42578125" style="1" customWidth="1"/>
    <col min="13087" max="13087" width="2.28515625" style="1" customWidth="1"/>
    <col min="13088" max="13088" width="1.28515625" style="1" customWidth="1"/>
    <col min="13089" max="13089" width="2.28515625" style="1" customWidth="1"/>
    <col min="13090" max="13090" width="1.140625" style="1" customWidth="1"/>
    <col min="13091" max="13091" width="1.42578125" style="1" customWidth="1"/>
    <col min="13092" max="13092" width="2.28515625" style="1" customWidth="1"/>
    <col min="13093" max="13093" width="1.28515625" style="1" customWidth="1"/>
    <col min="13094" max="13094" width="2.28515625" style="1" customWidth="1"/>
    <col min="13095" max="13095" width="1.140625" style="1" customWidth="1"/>
    <col min="13096" max="13096" width="9.42578125" style="1" customWidth="1"/>
    <col min="13097" max="13097" width="8.5703125" style="1" customWidth="1"/>
    <col min="13098" max="13280" width="9.140625" style="1"/>
    <col min="13281" max="13281" width="3.5703125" style="1" customWidth="1"/>
    <col min="13282" max="13282" width="6.42578125" style="1" customWidth="1"/>
    <col min="13283" max="13283" width="21.85546875" style="1" customWidth="1"/>
    <col min="13284" max="13284" width="17.7109375" style="1" customWidth="1"/>
    <col min="13285" max="13285" width="1.42578125" style="1" customWidth="1"/>
    <col min="13286" max="13286" width="2.28515625" style="1" customWidth="1"/>
    <col min="13287" max="13287" width="1.28515625" style="1" customWidth="1"/>
    <col min="13288" max="13288" width="2.28515625" style="1" customWidth="1"/>
    <col min="13289" max="13289" width="1.140625" style="1" customWidth="1"/>
    <col min="13290" max="13290" width="1.42578125" style="1" customWidth="1"/>
    <col min="13291" max="13291" width="2.28515625" style="1" customWidth="1"/>
    <col min="13292" max="13292" width="1.28515625" style="1" customWidth="1"/>
    <col min="13293" max="13293" width="2.28515625" style="1" customWidth="1"/>
    <col min="13294" max="13294" width="1.140625" style="1" customWidth="1"/>
    <col min="13295" max="13295" width="1.42578125" style="1" customWidth="1"/>
    <col min="13296" max="13296" width="2.28515625" style="1" customWidth="1"/>
    <col min="13297" max="13297" width="1.28515625" style="1" customWidth="1"/>
    <col min="13298" max="13298" width="2.28515625" style="1" customWidth="1"/>
    <col min="13299" max="13299" width="1.140625" style="1" customWidth="1"/>
    <col min="13300" max="13300" width="1.42578125" style="1" customWidth="1"/>
    <col min="13301" max="13301" width="2.28515625" style="1" customWidth="1"/>
    <col min="13302" max="13302" width="1.28515625" style="1" customWidth="1"/>
    <col min="13303" max="13303" width="2.28515625" style="1" customWidth="1"/>
    <col min="13304" max="13304" width="1.140625" style="1" customWidth="1"/>
    <col min="13305" max="13305" width="1.42578125" style="1" customWidth="1"/>
    <col min="13306" max="13306" width="2.28515625" style="1" customWidth="1"/>
    <col min="13307" max="13307" width="1.28515625" style="1" customWidth="1"/>
    <col min="13308" max="13308" width="2.28515625" style="1" customWidth="1"/>
    <col min="13309" max="13309" width="1.140625" style="1" customWidth="1"/>
    <col min="13310" max="13310" width="1.42578125" style="1" customWidth="1"/>
    <col min="13311" max="13311" width="2.28515625" style="1" customWidth="1"/>
    <col min="13312" max="13312" width="1.28515625" style="1" customWidth="1"/>
    <col min="13313" max="13313" width="2.28515625" style="1" customWidth="1"/>
    <col min="13314" max="13314" width="1.140625" style="1" customWidth="1"/>
    <col min="13315" max="13315" width="9.42578125" style="1" customWidth="1"/>
    <col min="13316" max="13316" width="8.5703125" style="1" customWidth="1"/>
    <col min="13317" max="13318" width="9.140625" style="1"/>
    <col min="13319" max="13319" width="6.42578125" style="1" customWidth="1"/>
    <col min="13320" max="13320" width="21.85546875" style="1" customWidth="1"/>
    <col min="13321" max="13321" width="17.7109375" style="1" customWidth="1"/>
    <col min="13322" max="13322" width="1.42578125" style="1" customWidth="1"/>
    <col min="13323" max="13323" width="2.28515625" style="1" customWidth="1"/>
    <col min="13324" max="13324" width="1.28515625" style="1" customWidth="1"/>
    <col min="13325" max="13325" width="2.28515625" style="1" customWidth="1"/>
    <col min="13326" max="13326" width="1.140625" style="1" customWidth="1"/>
    <col min="13327" max="13327" width="1.42578125" style="1" customWidth="1"/>
    <col min="13328" max="13328" width="2.28515625" style="1" customWidth="1"/>
    <col min="13329" max="13329" width="1.28515625" style="1" customWidth="1"/>
    <col min="13330" max="13330" width="2.28515625" style="1" customWidth="1"/>
    <col min="13331" max="13331" width="1.140625" style="1" customWidth="1"/>
    <col min="13332" max="13332" width="1.42578125" style="1" customWidth="1"/>
    <col min="13333" max="13333" width="2.28515625" style="1" customWidth="1"/>
    <col min="13334" max="13334" width="1.28515625" style="1" customWidth="1"/>
    <col min="13335" max="13335" width="2.28515625" style="1" customWidth="1"/>
    <col min="13336" max="13336" width="1.140625" style="1" customWidth="1"/>
    <col min="13337" max="13337" width="1.42578125" style="1" customWidth="1"/>
    <col min="13338" max="13338" width="2.28515625" style="1" customWidth="1"/>
    <col min="13339" max="13339" width="1.28515625" style="1" customWidth="1"/>
    <col min="13340" max="13340" width="2.28515625" style="1" customWidth="1"/>
    <col min="13341" max="13341" width="1.140625" style="1" customWidth="1"/>
    <col min="13342" max="13342" width="1.42578125" style="1" customWidth="1"/>
    <col min="13343" max="13343" width="2.28515625" style="1" customWidth="1"/>
    <col min="13344" max="13344" width="1.28515625" style="1" customWidth="1"/>
    <col min="13345" max="13345" width="2.28515625" style="1" customWidth="1"/>
    <col min="13346" max="13346" width="1.140625" style="1" customWidth="1"/>
    <col min="13347" max="13347" width="1.42578125" style="1" customWidth="1"/>
    <col min="13348" max="13348" width="2.28515625" style="1" customWidth="1"/>
    <col min="13349" max="13349" width="1.28515625" style="1" customWidth="1"/>
    <col min="13350" max="13350" width="2.28515625" style="1" customWidth="1"/>
    <col min="13351" max="13351" width="1.140625" style="1" customWidth="1"/>
    <col min="13352" max="13352" width="9.42578125" style="1" customWidth="1"/>
    <col min="13353" max="13353" width="8.5703125" style="1" customWidth="1"/>
    <col min="13354" max="13536" width="9.140625" style="1"/>
    <col min="13537" max="13537" width="3.5703125" style="1" customWidth="1"/>
    <col min="13538" max="13538" width="6.42578125" style="1" customWidth="1"/>
    <col min="13539" max="13539" width="21.85546875" style="1" customWidth="1"/>
    <col min="13540" max="13540" width="17.7109375" style="1" customWidth="1"/>
    <col min="13541" max="13541" width="1.42578125" style="1" customWidth="1"/>
    <col min="13542" max="13542" width="2.28515625" style="1" customWidth="1"/>
    <col min="13543" max="13543" width="1.28515625" style="1" customWidth="1"/>
    <col min="13544" max="13544" width="2.28515625" style="1" customWidth="1"/>
    <col min="13545" max="13545" width="1.140625" style="1" customWidth="1"/>
    <col min="13546" max="13546" width="1.42578125" style="1" customWidth="1"/>
    <col min="13547" max="13547" width="2.28515625" style="1" customWidth="1"/>
    <col min="13548" max="13548" width="1.28515625" style="1" customWidth="1"/>
    <col min="13549" max="13549" width="2.28515625" style="1" customWidth="1"/>
    <col min="13550" max="13550" width="1.140625" style="1" customWidth="1"/>
    <col min="13551" max="13551" width="1.42578125" style="1" customWidth="1"/>
    <col min="13552" max="13552" width="2.28515625" style="1" customWidth="1"/>
    <col min="13553" max="13553" width="1.28515625" style="1" customWidth="1"/>
    <col min="13554" max="13554" width="2.28515625" style="1" customWidth="1"/>
    <col min="13555" max="13555" width="1.140625" style="1" customWidth="1"/>
    <col min="13556" max="13556" width="1.42578125" style="1" customWidth="1"/>
    <col min="13557" max="13557" width="2.28515625" style="1" customWidth="1"/>
    <col min="13558" max="13558" width="1.28515625" style="1" customWidth="1"/>
    <col min="13559" max="13559" width="2.28515625" style="1" customWidth="1"/>
    <col min="13560" max="13560" width="1.140625" style="1" customWidth="1"/>
    <col min="13561" max="13561" width="1.42578125" style="1" customWidth="1"/>
    <col min="13562" max="13562" width="2.28515625" style="1" customWidth="1"/>
    <col min="13563" max="13563" width="1.28515625" style="1" customWidth="1"/>
    <col min="13564" max="13564" width="2.28515625" style="1" customWidth="1"/>
    <col min="13565" max="13565" width="1.140625" style="1" customWidth="1"/>
    <col min="13566" max="13566" width="1.42578125" style="1" customWidth="1"/>
    <col min="13567" max="13567" width="2.28515625" style="1" customWidth="1"/>
    <col min="13568" max="13568" width="1.28515625" style="1" customWidth="1"/>
    <col min="13569" max="13569" width="2.28515625" style="1" customWidth="1"/>
    <col min="13570" max="13570" width="1.140625" style="1" customWidth="1"/>
    <col min="13571" max="13571" width="9.42578125" style="1" customWidth="1"/>
    <col min="13572" max="13572" width="8.5703125" style="1" customWidth="1"/>
    <col min="13573" max="13574" width="9.140625" style="1"/>
    <col min="13575" max="13575" width="6.42578125" style="1" customWidth="1"/>
    <col min="13576" max="13576" width="21.85546875" style="1" customWidth="1"/>
    <col min="13577" max="13577" width="17.7109375" style="1" customWidth="1"/>
    <col min="13578" max="13578" width="1.42578125" style="1" customWidth="1"/>
    <col min="13579" max="13579" width="2.28515625" style="1" customWidth="1"/>
    <col min="13580" max="13580" width="1.28515625" style="1" customWidth="1"/>
    <col min="13581" max="13581" width="2.28515625" style="1" customWidth="1"/>
    <col min="13582" max="13582" width="1.140625" style="1" customWidth="1"/>
    <col min="13583" max="13583" width="1.42578125" style="1" customWidth="1"/>
    <col min="13584" max="13584" width="2.28515625" style="1" customWidth="1"/>
    <col min="13585" max="13585" width="1.28515625" style="1" customWidth="1"/>
    <col min="13586" max="13586" width="2.28515625" style="1" customWidth="1"/>
    <col min="13587" max="13587" width="1.140625" style="1" customWidth="1"/>
    <col min="13588" max="13588" width="1.42578125" style="1" customWidth="1"/>
    <col min="13589" max="13589" width="2.28515625" style="1" customWidth="1"/>
    <col min="13590" max="13590" width="1.28515625" style="1" customWidth="1"/>
    <col min="13591" max="13591" width="2.28515625" style="1" customWidth="1"/>
    <col min="13592" max="13592" width="1.140625" style="1" customWidth="1"/>
    <col min="13593" max="13593" width="1.42578125" style="1" customWidth="1"/>
    <col min="13594" max="13594" width="2.28515625" style="1" customWidth="1"/>
    <col min="13595" max="13595" width="1.28515625" style="1" customWidth="1"/>
    <col min="13596" max="13596" width="2.28515625" style="1" customWidth="1"/>
    <col min="13597" max="13597" width="1.140625" style="1" customWidth="1"/>
    <col min="13598" max="13598" width="1.42578125" style="1" customWidth="1"/>
    <col min="13599" max="13599" width="2.28515625" style="1" customWidth="1"/>
    <col min="13600" max="13600" width="1.28515625" style="1" customWidth="1"/>
    <col min="13601" max="13601" width="2.28515625" style="1" customWidth="1"/>
    <col min="13602" max="13602" width="1.140625" style="1" customWidth="1"/>
    <col min="13603" max="13603" width="1.42578125" style="1" customWidth="1"/>
    <col min="13604" max="13604" width="2.28515625" style="1" customWidth="1"/>
    <col min="13605" max="13605" width="1.28515625" style="1" customWidth="1"/>
    <col min="13606" max="13606" width="2.28515625" style="1" customWidth="1"/>
    <col min="13607" max="13607" width="1.140625" style="1" customWidth="1"/>
    <col min="13608" max="13608" width="9.42578125" style="1" customWidth="1"/>
    <col min="13609" max="13609" width="8.5703125" style="1" customWidth="1"/>
    <col min="13610" max="13792" width="9.140625" style="1"/>
    <col min="13793" max="13793" width="3.5703125" style="1" customWidth="1"/>
    <col min="13794" max="13794" width="6.42578125" style="1" customWidth="1"/>
    <col min="13795" max="13795" width="21.85546875" style="1" customWidth="1"/>
    <col min="13796" max="13796" width="17.7109375" style="1" customWidth="1"/>
    <col min="13797" max="13797" width="1.42578125" style="1" customWidth="1"/>
    <col min="13798" max="13798" width="2.28515625" style="1" customWidth="1"/>
    <col min="13799" max="13799" width="1.28515625" style="1" customWidth="1"/>
    <col min="13800" max="13800" width="2.28515625" style="1" customWidth="1"/>
    <col min="13801" max="13801" width="1.140625" style="1" customWidth="1"/>
    <col min="13802" max="13802" width="1.42578125" style="1" customWidth="1"/>
    <col min="13803" max="13803" width="2.28515625" style="1" customWidth="1"/>
    <col min="13804" max="13804" width="1.28515625" style="1" customWidth="1"/>
    <col min="13805" max="13805" width="2.28515625" style="1" customWidth="1"/>
    <col min="13806" max="13806" width="1.140625" style="1" customWidth="1"/>
    <col min="13807" max="13807" width="1.42578125" style="1" customWidth="1"/>
    <col min="13808" max="13808" width="2.28515625" style="1" customWidth="1"/>
    <col min="13809" max="13809" width="1.28515625" style="1" customWidth="1"/>
    <col min="13810" max="13810" width="2.28515625" style="1" customWidth="1"/>
    <col min="13811" max="13811" width="1.140625" style="1" customWidth="1"/>
    <col min="13812" max="13812" width="1.42578125" style="1" customWidth="1"/>
    <col min="13813" max="13813" width="2.28515625" style="1" customWidth="1"/>
    <col min="13814" max="13814" width="1.28515625" style="1" customWidth="1"/>
    <col min="13815" max="13815" width="2.28515625" style="1" customWidth="1"/>
    <col min="13816" max="13816" width="1.140625" style="1" customWidth="1"/>
    <col min="13817" max="13817" width="1.42578125" style="1" customWidth="1"/>
    <col min="13818" max="13818" width="2.28515625" style="1" customWidth="1"/>
    <col min="13819" max="13819" width="1.28515625" style="1" customWidth="1"/>
    <col min="13820" max="13820" width="2.28515625" style="1" customWidth="1"/>
    <col min="13821" max="13821" width="1.140625" style="1" customWidth="1"/>
    <col min="13822" max="13822" width="1.42578125" style="1" customWidth="1"/>
    <col min="13823" max="13823" width="2.28515625" style="1" customWidth="1"/>
    <col min="13824" max="13824" width="1.28515625" style="1" customWidth="1"/>
    <col min="13825" max="13825" width="2.28515625" style="1" customWidth="1"/>
    <col min="13826" max="13826" width="1.140625" style="1" customWidth="1"/>
    <col min="13827" max="13827" width="9.42578125" style="1" customWidth="1"/>
    <col min="13828" max="13828" width="8.5703125" style="1" customWidth="1"/>
    <col min="13829" max="13830" width="9.140625" style="1"/>
    <col min="13831" max="13831" width="6.42578125" style="1" customWidth="1"/>
    <col min="13832" max="13832" width="21.85546875" style="1" customWidth="1"/>
    <col min="13833" max="13833" width="17.7109375" style="1" customWidth="1"/>
    <col min="13834" max="13834" width="1.42578125" style="1" customWidth="1"/>
    <col min="13835" max="13835" width="2.28515625" style="1" customWidth="1"/>
    <col min="13836" max="13836" width="1.28515625" style="1" customWidth="1"/>
    <col min="13837" max="13837" width="2.28515625" style="1" customWidth="1"/>
    <col min="13838" max="13838" width="1.140625" style="1" customWidth="1"/>
    <col min="13839" max="13839" width="1.42578125" style="1" customWidth="1"/>
    <col min="13840" max="13840" width="2.28515625" style="1" customWidth="1"/>
    <col min="13841" max="13841" width="1.28515625" style="1" customWidth="1"/>
    <col min="13842" max="13842" width="2.28515625" style="1" customWidth="1"/>
    <col min="13843" max="13843" width="1.140625" style="1" customWidth="1"/>
    <col min="13844" max="13844" width="1.42578125" style="1" customWidth="1"/>
    <col min="13845" max="13845" width="2.28515625" style="1" customWidth="1"/>
    <col min="13846" max="13846" width="1.28515625" style="1" customWidth="1"/>
    <col min="13847" max="13847" width="2.28515625" style="1" customWidth="1"/>
    <col min="13848" max="13848" width="1.140625" style="1" customWidth="1"/>
    <col min="13849" max="13849" width="1.42578125" style="1" customWidth="1"/>
    <col min="13850" max="13850" width="2.28515625" style="1" customWidth="1"/>
    <col min="13851" max="13851" width="1.28515625" style="1" customWidth="1"/>
    <col min="13852" max="13852" width="2.28515625" style="1" customWidth="1"/>
    <col min="13853" max="13853" width="1.140625" style="1" customWidth="1"/>
    <col min="13854" max="13854" width="1.42578125" style="1" customWidth="1"/>
    <col min="13855" max="13855" width="2.28515625" style="1" customWidth="1"/>
    <col min="13856" max="13856" width="1.28515625" style="1" customWidth="1"/>
    <col min="13857" max="13857" width="2.28515625" style="1" customWidth="1"/>
    <col min="13858" max="13858" width="1.140625" style="1" customWidth="1"/>
    <col min="13859" max="13859" width="1.42578125" style="1" customWidth="1"/>
    <col min="13860" max="13860" width="2.28515625" style="1" customWidth="1"/>
    <col min="13861" max="13861" width="1.28515625" style="1" customWidth="1"/>
    <col min="13862" max="13862" width="2.28515625" style="1" customWidth="1"/>
    <col min="13863" max="13863" width="1.140625" style="1" customWidth="1"/>
    <col min="13864" max="13864" width="9.42578125" style="1" customWidth="1"/>
    <col min="13865" max="13865" width="8.5703125" style="1" customWidth="1"/>
    <col min="13866" max="14048" width="9.140625" style="1"/>
    <col min="14049" max="14049" width="3.5703125" style="1" customWidth="1"/>
    <col min="14050" max="14050" width="6.42578125" style="1" customWidth="1"/>
    <col min="14051" max="14051" width="21.85546875" style="1" customWidth="1"/>
    <col min="14052" max="14052" width="17.7109375" style="1" customWidth="1"/>
    <col min="14053" max="14053" width="1.42578125" style="1" customWidth="1"/>
    <col min="14054" max="14054" width="2.28515625" style="1" customWidth="1"/>
    <col min="14055" max="14055" width="1.28515625" style="1" customWidth="1"/>
    <col min="14056" max="14056" width="2.28515625" style="1" customWidth="1"/>
    <col min="14057" max="14057" width="1.140625" style="1" customWidth="1"/>
    <col min="14058" max="14058" width="1.42578125" style="1" customWidth="1"/>
    <col min="14059" max="14059" width="2.28515625" style="1" customWidth="1"/>
    <col min="14060" max="14060" width="1.28515625" style="1" customWidth="1"/>
    <col min="14061" max="14061" width="2.28515625" style="1" customWidth="1"/>
    <col min="14062" max="14062" width="1.140625" style="1" customWidth="1"/>
    <col min="14063" max="14063" width="1.42578125" style="1" customWidth="1"/>
    <col min="14064" max="14064" width="2.28515625" style="1" customWidth="1"/>
    <col min="14065" max="14065" width="1.28515625" style="1" customWidth="1"/>
    <col min="14066" max="14066" width="2.28515625" style="1" customWidth="1"/>
    <col min="14067" max="14067" width="1.140625" style="1" customWidth="1"/>
    <col min="14068" max="14068" width="1.42578125" style="1" customWidth="1"/>
    <col min="14069" max="14069" width="2.28515625" style="1" customWidth="1"/>
    <col min="14070" max="14070" width="1.28515625" style="1" customWidth="1"/>
    <col min="14071" max="14071" width="2.28515625" style="1" customWidth="1"/>
    <col min="14072" max="14072" width="1.140625" style="1" customWidth="1"/>
    <col min="14073" max="14073" width="1.42578125" style="1" customWidth="1"/>
    <col min="14074" max="14074" width="2.28515625" style="1" customWidth="1"/>
    <col min="14075" max="14075" width="1.28515625" style="1" customWidth="1"/>
    <col min="14076" max="14076" width="2.28515625" style="1" customWidth="1"/>
    <col min="14077" max="14077" width="1.140625" style="1" customWidth="1"/>
    <col min="14078" max="14078" width="1.42578125" style="1" customWidth="1"/>
    <col min="14079" max="14079" width="2.28515625" style="1" customWidth="1"/>
    <col min="14080" max="14080" width="1.28515625" style="1" customWidth="1"/>
    <col min="14081" max="14081" width="2.28515625" style="1" customWidth="1"/>
    <col min="14082" max="14082" width="1.140625" style="1" customWidth="1"/>
    <col min="14083" max="14083" width="9.42578125" style="1" customWidth="1"/>
    <col min="14084" max="14084" width="8.5703125" style="1" customWidth="1"/>
    <col min="14085" max="14086" width="9.140625" style="1"/>
    <col min="14087" max="14087" width="6.42578125" style="1" customWidth="1"/>
    <col min="14088" max="14088" width="21.85546875" style="1" customWidth="1"/>
    <col min="14089" max="14089" width="17.7109375" style="1" customWidth="1"/>
    <col min="14090" max="14090" width="1.42578125" style="1" customWidth="1"/>
    <col min="14091" max="14091" width="2.28515625" style="1" customWidth="1"/>
    <col min="14092" max="14092" width="1.28515625" style="1" customWidth="1"/>
    <col min="14093" max="14093" width="2.28515625" style="1" customWidth="1"/>
    <col min="14094" max="14094" width="1.140625" style="1" customWidth="1"/>
    <col min="14095" max="14095" width="1.42578125" style="1" customWidth="1"/>
    <col min="14096" max="14096" width="2.28515625" style="1" customWidth="1"/>
    <col min="14097" max="14097" width="1.28515625" style="1" customWidth="1"/>
    <col min="14098" max="14098" width="2.28515625" style="1" customWidth="1"/>
    <col min="14099" max="14099" width="1.140625" style="1" customWidth="1"/>
    <col min="14100" max="14100" width="1.42578125" style="1" customWidth="1"/>
    <col min="14101" max="14101" width="2.28515625" style="1" customWidth="1"/>
    <col min="14102" max="14102" width="1.28515625" style="1" customWidth="1"/>
    <col min="14103" max="14103" width="2.28515625" style="1" customWidth="1"/>
    <col min="14104" max="14104" width="1.140625" style="1" customWidth="1"/>
    <col min="14105" max="14105" width="1.42578125" style="1" customWidth="1"/>
    <col min="14106" max="14106" width="2.28515625" style="1" customWidth="1"/>
    <col min="14107" max="14107" width="1.28515625" style="1" customWidth="1"/>
    <col min="14108" max="14108" width="2.28515625" style="1" customWidth="1"/>
    <col min="14109" max="14109" width="1.140625" style="1" customWidth="1"/>
    <col min="14110" max="14110" width="1.42578125" style="1" customWidth="1"/>
    <col min="14111" max="14111" width="2.28515625" style="1" customWidth="1"/>
    <col min="14112" max="14112" width="1.28515625" style="1" customWidth="1"/>
    <col min="14113" max="14113" width="2.28515625" style="1" customWidth="1"/>
    <col min="14114" max="14114" width="1.140625" style="1" customWidth="1"/>
    <col min="14115" max="14115" width="1.42578125" style="1" customWidth="1"/>
    <col min="14116" max="14116" width="2.28515625" style="1" customWidth="1"/>
    <col min="14117" max="14117" width="1.28515625" style="1" customWidth="1"/>
    <col min="14118" max="14118" width="2.28515625" style="1" customWidth="1"/>
    <col min="14119" max="14119" width="1.140625" style="1" customWidth="1"/>
    <col min="14120" max="14120" width="9.42578125" style="1" customWidth="1"/>
    <col min="14121" max="14121" width="8.5703125" style="1" customWidth="1"/>
    <col min="14122" max="14304" width="9.140625" style="1"/>
    <col min="14305" max="14305" width="3.5703125" style="1" customWidth="1"/>
    <col min="14306" max="14306" width="6.42578125" style="1" customWidth="1"/>
    <col min="14307" max="14307" width="21.85546875" style="1" customWidth="1"/>
    <col min="14308" max="14308" width="17.7109375" style="1" customWidth="1"/>
    <col min="14309" max="14309" width="1.42578125" style="1" customWidth="1"/>
    <col min="14310" max="14310" width="2.28515625" style="1" customWidth="1"/>
    <col min="14311" max="14311" width="1.28515625" style="1" customWidth="1"/>
    <col min="14312" max="14312" width="2.28515625" style="1" customWidth="1"/>
    <col min="14313" max="14313" width="1.140625" style="1" customWidth="1"/>
    <col min="14314" max="14314" width="1.42578125" style="1" customWidth="1"/>
    <col min="14315" max="14315" width="2.28515625" style="1" customWidth="1"/>
    <col min="14316" max="14316" width="1.28515625" style="1" customWidth="1"/>
    <col min="14317" max="14317" width="2.28515625" style="1" customWidth="1"/>
    <col min="14318" max="14318" width="1.140625" style="1" customWidth="1"/>
    <col min="14319" max="14319" width="1.42578125" style="1" customWidth="1"/>
    <col min="14320" max="14320" width="2.28515625" style="1" customWidth="1"/>
    <col min="14321" max="14321" width="1.28515625" style="1" customWidth="1"/>
    <col min="14322" max="14322" width="2.28515625" style="1" customWidth="1"/>
    <col min="14323" max="14323" width="1.140625" style="1" customWidth="1"/>
    <col min="14324" max="14324" width="1.42578125" style="1" customWidth="1"/>
    <col min="14325" max="14325" width="2.28515625" style="1" customWidth="1"/>
    <col min="14326" max="14326" width="1.28515625" style="1" customWidth="1"/>
    <col min="14327" max="14327" width="2.28515625" style="1" customWidth="1"/>
    <col min="14328" max="14328" width="1.140625" style="1" customWidth="1"/>
    <col min="14329" max="14329" width="1.42578125" style="1" customWidth="1"/>
    <col min="14330" max="14330" width="2.28515625" style="1" customWidth="1"/>
    <col min="14331" max="14331" width="1.28515625" style="1" customWidth="1"/>
    <col min="14332" max="14332" width="2.28515625" style="1" customWidth="1"/>
    <col min="14333" max="14333" width="1.140625" style="1" customWidth="1"/>
    <col min="14334" max="14334" width="1.42578125" style="1" customWidth="1"/>
    <col min="14335" max="14335" width="2.28515625" style="1" customWidth="1"/>
    <col min="14336" max="14336" width="1.28515625" style="1" customWidth="1"/>
    <col min="14337" max="14337" width="2.28515625" style="1" customWidth="1"/>
    <col min="14338" max="14338" width="1.140625" style="1" customWidth="1"/>
    <col min="14339" max="14339" width="9.42578125" style="1" customWidth="1"/>
    <col min="14340" max="14340" width="8.5703125" style="1" customWidth="1"/>
    <col min="14341" max="14342" width="9.140625" style="1"/>
    <col min="14343" max="14343" width="6.42578125" style="1" customWidth="1"/>
    <col min="14344" max="14344" width="21.85546875" style="1" customWidth="1"/>
    <col min="14345" max="14345" width="17.7109375" style="1" customWidth="1"/>
    <col min="14346" max="14346" width="1.42578125" style="1" customWidth="1"/>
    <col min="14347" max="14347" width="2.28515625" style="1" customWidth="1"/>
    <col min="14348" max="14348" width="1.28515625" style="1" customWidth="1"/>
    <col min="14349" max="14349" width="2.28515625" style="1" customWidth="1"/>
    <col min="14350" max="14350" width="1.140625" style="1" customWidth="1"/>
    <col min="14351" max="14351" width="1.42578125" style="1" customWidth="1"/>
    <col min="14352" max="14352" width="2.28515625" style="1" customWidth="1"/>
    <col min="14353" max="14353" width="1.28515625" style="1" customWidth="1"/>
    <col min="14354" max="14354" width="2.28515625" style="1" customWidth="1"/>
    <col min="14355" max="14355" width="1.140625" style="1" customWidth="1"/>
    <col min="14356" max="14356" width="1.42578125" style="1" customWidth="1"/>
    <col min="14357" max="14357" width="2.28515625" style="1" customWidth="1"/>
    <col min="14358" max="14358" width="1.28515625" style="1" customWidth="1"/>
    <col min="14359" max="14359" width="2.28515625" style="1" customWidth="1"/>
    <col min="14360" max="14360" width="1.140625" style="1" customWidth="1"/>
    <col min="14361" max="14361" width="1.42578125" style="1" customWidth="1"/>
    <col min="14362" max="14362" width="2.28515625" style="1" customWidth="1"/>
    <col min="14363" max="14363" width="1.28515625" style="1" customWidth="1"/>
    <col min="14364" max="14364" width="2.28515625" style="1" customWidth="1"/>
    <col min="14365" max="14365" width="1.140625" style="1" customWidth="1"/>
    <col min="14366" max="14366" width="1.42578125" style="1" customWidth="1"/>
    <col min="14367" max="14367" width="2.28515625" style="1" customWidth="1"/>
    <col min="14368" max="14368" width="1.28515625" style="1" customWidth="1"/>
    <col min="14369" max="14369" width="2.28515625" style="1" customWidth="1"/>
    <col min="14370" max="14370" width="1.140625" style="1" customWidth="1"/>
    <col min="14371" max="14371" width="1.42578125" style="1" customWidth="1"/>
    <col min="14372" max="14372" width="2.28515625" style="1" customWidth="1"/>
    <col min="14373" max="14373" width="1.28515625" style="1" customWidth="1"/>
    <col min="14374" max="14374" width="2.28515625" style="1" customWidth="1"/>
    <col min="14375" max="14375" width="1.140625" style="1" customWidth="1"/>
    <col min="14376" max="14376" width="9.42578125" style="1" customWidth="1"/>
    <col min="14377" max="14377" width="8.5703125" style="1" customWidth="1"/>
    <col min="14378" max="14560" width="9.140625" style="1"/>
    <col min="14561" max="14561" width="3.5703125" style="1" customWidth="1"/>
    <col min="14562" max="14562" width="6.42578125" style="1" customWidth="1"/>
    <col min="14563" max="14563" width="21.85546875" style="1" customWidth="1"/>
    <col min="14564" max="14564" width="17.7109375" style="1" customWidth="1"/>
    <col min="14565" max="14565" width="1.42578125" style="1" customWidth="1"/>
    <col min="14566" max="14566" width="2.28515625" style="1" customWidth="1"/>
    <col min="14567" max="14567" width="1.28515625" style="1" customWidth="1"/>
    <col min="14568" max="14568" width="2.28515625" style="1" customWidth="1"/>
    <col min="14569" max="14569" width="1.140625" style="1" customWidth="1"/>
    <col min="14570" max="14570" width="1.42578125" style="1" customWidth="1"/>
    <col min="14571" max="14571" width="2.28515625" style="1" customWidth="1"/>
    <col min="14572" max="14572" width="1.28515625" style="1" customWidth="1"/>
    <col min="14573" max="14573" width="2.28515625" style="1" customWidth="1"/>
    <col min="14574" max="14574" width="1.140625" style="1" customWidth="1"/>
    <col min="14575" max="14575" width="1.42578125" style="1" customWidth="1"/>
    <col min="14576" max="14576" width="2.28515625" style="1" customWidth="1"/>
    <col min="14577" max="14577" width="1.28515625" style="1" customWidth="1"/>
    <col min="14578" max="14578" width="2.28515625" style="1" customWidth="1"/>
    <col min="14579" max="14579" width="1.140625" style="1" customWidth="1"/>
    <col min="14580" max="14580" width="1.42578125" style="1" customWidth="1"/>
    <col min="14581" max="14581" width="2.28515625" style="1" customWidth="1"/>
    <col min="14582" max="14582" width="1.28515625" style="1" customWidth="1"/>
    <col min="14583" max="14583" width="2.28515625" style="1" customWidth="1"/>
    <col min="14584" max="14584" width="1.140625" style="1" customWidth="1"/>
    <col min="14585" max="14585" width="1.42578125" style="1" customWidth="1"/>
    <col min="14586" max="14586" width="2.28515625" style="1" customWidth="1"/>
    <col min="14587" max="14587" width="1.28515625" style="1" customWidth="1"/>
    <col min="14588" max="14588" width="2.28515625" style="1" customWidth="1"/>
    <col min="14589" max="14589" width="1.140625" style="1" customWidth="1"/>
    <col min="14590" max="14590" width="1.42578125" style="1" customWidth="1"/>
    <col min="14591" max="14591" width="2.28515625" style="1" customWidth="1"/>
    <col min="14592" max="14592" width="1.28515625" style="1" customWidth="1"/>
    <col min="14593" max="14593" width="2.28515625" style="1" customWidth="1"/>
    <col min="14594" max="14594" width="1.140625" style="1" customWidth="1"/>
    <col min="14595" max="14595" width="9.42578125" style="1" customWidth="1"/>
    <col min="14596" max="14596" width="8.5703125" style="1" customWidth="1"/>
    <col min="14597" max="14598" width="9.140625" style="1"/>
    <col min="14599" max="14599" width="6.42578125" style="1" customWidth="1"/>
    <col min="14600" max="14600" width="21.85546875" style="1" customWidth="1"/>
    <col min="14601" max="14601" width="17.7109375" style="1" customWidth="1"/>
    <col min="14602" max="14602" width="1.42578125" style="1" customWidth="1"/>
    <col min="14603" max="14603" width="2.28515625" style="1" customWidth="1"/>
    <col min="14604" max="14604" width="1.28515625" style="1" customWidth="1"/>
    <col min="14605" max="14605" width="2.28515625" style="1" customWidth="1"/>
    <col min="14606" max="14606" width="1.140625" style="1" customWidth="1"/>
    <col min="14607" max="14607" width="1.42578125" style="1" customWidth="1"/>
    <col min="14608" max="14608" width="2.28515625" style="1" customWidth="1"/>
    <col min="14609" max="14609" width="1.28515625" style="1" customWidth="1"/>
    <col min="14610" max="14610" width="2.28515625" style="1" customWidth="1"/>
    <col min="14611" max="14611" width="1.140625" style="1" customWidth="1"/>
    <col min="14612" max="14612" width="1.42578125" style="1" customWidth="1"/>
    <col min="14613" max="14613" width="2.28515625" style="1" customWidth="1"/>
    <col min="14614" max="14614" width="1.28515625" style="1" customWidth="1"/>
    <col min="14615" max="14615" width="2.28515625" style="1" customWidth="1"/>
    <col min="14616" max="14616" width="1.140625" style="1" customWidth="1"/>
    <col min="14617" max="14617" width="1.42578125" style="1" customWidth="1"/>
    <col min="14618" max="14618" width="2.28515625" style="1" customWidth="1"/>
    <col min="14619" max="14619" width="1.28515625" style="1" customWidth="1"/>
    <col min="14620" max="14620" width="2.28515625" style="1" customWidth="1"/>
    <col min="14621" max="14621" width="1.140625" style="1" customWidth="1"/>
    <col min="14622" max="14622" width="1.42578125" style="1" customWidth="1"/>
    <col min="14623" max="14623" width="2.28515625" style="1" customWidth="1"/>
    <col min="14624" max="14624" width="1.28515625" style="1" customWidth="1"/>
    <col min="14625" max="14625" width="2.28515625" style="1" customWidth="1"/>
    <col min="14626" max="14626" width="1.140625" style="1" customWidth="1"/>
    <col min="14627" max="14627" width="1.42578125" style="1" customWidth="1"/>
    <col min="14628" max="14628" width="2.28515625" style="1" customWidth="1"/>
    <col min="14629" max="14629" width="1.28515625" style="1" customWidth="1"/>
    <col min="14630" max="14630" width="2.28515625" style="1" customWidth="1"/>
    <col min="14631" max="14631" width="1.140625" style="1" customWidth="1"/>
    <col min="14632" max="14632" width="9.42578125" style="1" customWidth="1"/>
    <col min="14633" max="14633" width="8.5703125" style="1" customWidth="1"/>
    <col min="14634" max="14816" width="9.140625" style="1"/>
    <col min="14817" max="14817" width="3.5703125" style="1" customWidth="1"/>
    <col min="14818" max="14818" width="6.42578125" style="1" customWidth="1"/>
    <col min="14819" max="14819" width="21.85546875" style="1" customWidth="1"/>
    <col min="14820" max="14820" width="17.7109375" style="1" customWidth="1"/>
    <col min="14821" max="14821" width="1.42578125" style="1" customWidth="1"/>
    <col min="14822" max="14822" width="2.28515625" style="1" customWidth="1"/>
    <col min="14823" max="14823" width="1.28515625" style="1" customWidth="1"/>
    <col min="14824" max="14824" width="2.28515625" style="1" customWidth="1"/>
    <col min="14825" max="14825" width="1.140625" style="1" customWidth="1"/>
    <col min="14826" max="14826" width="1.42578125" style="1" customWidth="1"/>
    <col min="14827" max="14827" width="2.28515625" style="1" customWidth="1"/>
    <col min="14828" max="14828" width="1.28515625" style="1" customWidth="1"/>
    <col min="14829" max="14829" width="2.28515625" style="1" customWidth="1"/>
    <col min="14830" max="14830" width="1.140625" style="1" customWidth="1"/>
    <col min="14831" max="14831" width="1.42578125" style="1" customWidth="1"/>
    <col min="14832" max="14832" width="2.28515625" style="1" customWidth="1"/>
    <col min="14833" max="14833" width="1.28515625" style="1" customWidth="1"/>
    <col min="14834" max="14834" width="2.28515625" style="1" customWidth="1"/>
    <col min="14835" max="14835" width="1.140625" style="1" customWidth="1"/>
    <col min="14836" max="14836" width="1.42578125" style="1" customWidth="1"/>
    <col min="14837" max="14837" width="2.28515625" style="1" customWidth="1"/>
    <col min="14838" max="14838" width="1.28515625" style="1" customWidth="1"/>
    <col min="14839" max="14839" width="2.28515625" style="1" customWidth="1"/>
    <col min="14840" max="14840" width="1.140625" style="1" customWidth="1"/>
    <col min="14841" max="14841" width="1.42578125" style="1" customWidth="1"/>
    <col min="14842" max="14842" width="2.28515625" style="1" customWidth="1"/>
    <col min="14843" max="14843" width="1.28515625" style="1" customWidth="1"/>
    <col min="14844" max="14844" width="2.28515625" style="1" customWidth="1"/>
    <col min="14845" max="14845" width="1.140625" style="1" customWidth="1"/>
    <col min="14846" max="14846" width="1.42578125" style="1" customWidth="1"/>
    <col min="14847" max="14847" width="2.28515625" style="1" customWidth="1"/>
    <col min="14848" max="14848" width="1.28515625" style="1" customWidth="1"/>
    <col min="14849" max="14849" width="2.28515625" style="1" customWidth="1"/>
    <col min="14850" max="14850" width="1.140625" style="1" customWidth="1"/>
    <col min="14851" max="14851" width="9.42578125" style="1" customWidth="1"/>
    <col min="14852" max="14852" width="8.5703125" style="1" customWidth="1"/>
    <col min="14853" max="14854" width="9.140625" style="1"/>
    <col min="14855" max="14855" width="6.42578125" style="1" customWidth="1"/>
    <col min="14856" max="14856" width="21.85546875" style="1" customWidth="1"/>
    <col min="14857" max="14857" width="17.7109375" style="1" customWidth="1"/>
    <col min="14858" max="14858" width="1.42578125" style="1" customWidth="1"/>
    <col min="14859" max="14859" width="2.28515625" style="1" customWidth="1"/>
    <col min="14860" max="14860" width="1.28515625" style="1" customWidth="1"/>
    <col min="14861" max="14861" width="2.28515625" style="1" customWidth="1"/>
    <col min="14862" max="14862" width="1.140625" style="1" customWidth="1"/>
    <col min="14863" max="14863" width="1.42578125" style="1" customWidth="1"/>
    <col min="14864" max="14864" width="2.28515625" style="1" customWidth="1"/>
    <col min="14865" max="14865" width="1.28515625" style="1" customWidth="1"/>
    <col min="14866" max="14866" width="2.28515625" style="1" customWidth="1"/>
    <col min="14867" max="14867" width="1.140625" style="1" customWidth="1"/>
    <col min="14868" max="14868" width="1.42578125" style="1" customWidth="1"/>
    <col min="14869" max="14869" width="2.28515625" style="1" customWidth="1"/>
    <col min="14870" max="14870" width="1.28515625" style="1" customWidth="1"/>
    <col min="14871" max="14871" width="2.28515625" style="1" customWidth="1"/>
    <col min="14872" max="14872" width="1.140625" style="1" customWidth="1"/>
    <col min="14873" max="14873" width="1.42578125" style="1" customWidth="1"/>
    <col min="14874" max="14874" width="2.28515625" style="1" customWidth="1"/>
    <col min="14875" max="14875" width="1.28515625" style="1" customWidth="1"/>
    <col min="14876" max="14876" width="2.28515625" style="1" customWidth="1"/>
    <col min="14877" max="14877" width="1.140625" style="1" customWidth="1"/>
    <col min="14878" max="14878" width="1.42578125" style="1" customWidth="1"/>
    <col min="14879" max="14879" width="2.28515625" style="1" customWidth="1"/>
    <col min="14880" max="14880" width="1.28515625" style="1" customWidth="1"/>
    <col min="14881" max="14881" width="2.28515625" style="1" customWidth="1"/>
    <col min="14882" max="14882" width="1.140625" style="1" customWidth="1"/>
    <col min="14883" max="14883" width="1.42578125" style="1" customWidth="1"/>
    <col min="14884" max="14884" width="2.28515625" style="1" customWidth="1"/>
    <col min="14885" max="14885" width="1.28515625" style="1" customWidth="1"/>
    <col min="14886" max="14886" width="2.28515625" style="1" customWidth="1"/>
    <col min="14887" max="14887" width="1.140625" style="1" customWidth="1"/>
    <col min="14888" max="14888" width="9.42578125" style="1" customWidth="1"/>
    <col min="14889" max="14889" width="8.5703125" style="1" customWidth="1"/>
    <col min="14890" max="15072" width="9.140625" style="1"/>
    <col min="15073" max="15073" width="3.5703125" style="1" customWidth="1"/>
    <col min="15074" max="15074" width="6.42578125" style="1" customWidth="1"/>
    <col min="15075" max="15075" width="21.85546875" style="1" customWidth="1"/>
    <col min="15076" max="15076" width="17.7109375" style="1" customWidth="1"/>
    <col min="15077" max="15077" width="1.42578125" style="1" customWidth="1"/>
    <col min="15078" max="15078" width="2.28515625" style="1" customWidth="1"/>
    <col min="15079" max="15079" width="1.28515625" style="1" customWidth="1"/>
    <col min="15080" max="15080" width="2.28515625" style="1" customWidth="1"/>
    <col min="15081" max="15081" width="1.140625" style="1" customWidth="1"/>
    <col min="15082" max="15082" width="1.42578125" style="1" customWidth="1"/>
    <col min="15083" max="15083" width="2.28515625" style="1" customWidth="1"/>
    <col min="15084" max="15084" width="1.28515625" style="1" customWidth="1"/>
    <col min="15085" max="15085" width="2.28515625" style="1" customWidth="1"/>
    <col min="15086" max="15086" width="1.140625" style="1" customWidth="1"/>
    <col min="15087" max="15087" width="1.42578125" style="1" customWidth="1"/>
    <col min="15088" max="15088" width="2.28515625" style="1" customWidth="1"/>
    <col min="15089" max="15089" width="1.28515625" style="1" customWidth="1"/>
    <col min="15090" max="15090" width="2.28515625" style="1" customWidth="1"/>
    <col min="15091" max="15091" width="1.140625" style="1" customWidth="1"/>
    <col min="15092" max="15092" width="1.42578125" style="1" customWidth="1"/>
    <col min="15093" max="15093" width="2.28515625" style="1" customWidth="1"/>
    <col min="15094" max="15094" width="1.28515625" style="1" customWidth="1"/>
    <col min="15095" max="15095" width="2.28515625" style="1" customWidth="1"/>
    <col min="15096" max="15096" width="1.140625" style="1" customWidth="1"/>
    <col min="15097" max="15097" width="1.42578125" style="1" customWidth="1"/>
    <col min="15098" max="15098" width="2.28515625" style="1" customWidth="1"/>
    <col min="15099" max="15099" width="1.28515625" style="1" customWidth="1"/>
    <col min="15100" max="15100" width="2.28515625" style="1" customWidth="1"/>
    <col min="15101" max="15101" width="1.140625" style="1" customWidth="1"/>
    <col min="15102" max="15102" width="1.42578125" style="1" customWidth="1"/>
    <col min="15103" max="15103" width="2.28515625" style="1" customWidth="1"/>
    <col min="15104" max="15104" width="1.28515625" style="1" customWidth="1"/>
    <col min="15105" max="15105" width="2.28515625" style="1" customWidth="1"/>
    <col min="15106" max="15106" width="1.140625" style="1" customWidth="1"/>
    <col min="15107" max="15107" width="9.42578125" style="1" customWidth="1"/>
    <col min="15108" max="15108" width="8.5703125" style="1" customWidth="1"/>
    <col min="15109" max="15110" width="9.140625" style="1"/>
    <col min="15111" max="15111" width="6.42578125" style="1" customWidth="1"/>
    <col min="15112" max="15112" width="21.85546875" style="1" customWidth="1"/>
    <col min="15113" max="15113" width="17.7109375" style="1" customWidth="1"/>
    <col min="15114" max="15114" width="1.42578125" style="1" customWidth="1"/>
    <col min="15115" max="15115" width="2.28515625" style="1" customWidth="1"/>
    <col min="15116" max="15116" width="1.28515625" style="1" customWidth="1"/>
    <col min="15117" max="15117" width="2.28515625" style="1" customWidth="1"/>
    <col min="15118" max="15118" width="1.140625" style="1" customWidth="1"/>
    <col min="15119" max="15119" width="1.42578125" style="1" customWidth="1"/>
    <col min="15120" max="15120" width="2.28515625" style="1" customWidth="1"/>
    <col min="15121" max="15121" width="1.28515625" style="1" customWidth="1"/>
    <col min="15122" max="15122" width="2.28515625" style="1" customWidth="1"/>
    <col min="15123" max="15123" width="1.140625" style="1" customWidth="1"/>
    <col min="15124" max="15124" width="1.42578125" style="1" customWidth="1"/>
    <col min="15125" max="15125" width="2.28515625" style="1" customWidth="1"/>
    <col min="15126" max="15126" width="1.28515625" style="1" customWidth="1"/>
    <col min="15127" max="15127" width="2.28515625" style="1" customWidth="1"/>
    <col min="15128" max="15128" width="1.140625" style="1" customWidth="1"/>
    <col min="15129" max="15129" width="1.42578125" style="1" customWidth="1"/>
    <col min="15130" max="15130" width="2.28515625" style="1" customWidth="1"/>
    <col min="15131" max="15131" width="1.28515625" style="1" customWidth="1"/>
    <col min="15132" max="15132" width="2.28515625" style="1" customWidth="1"/>
    <col min="15133" max="15133" width="1.140625" style="1" customWidth="1"/>
    <col min="15134" max="15134" width="1.42578125" style="1" customWidth="1"/>
    <col min="15135" max="15135" width="2.28515625" style="1" customWidth="1"/>
    <col min="15136" max="15136" width="1.28515625" style="1" customWidth="1"/>
    <col min="15137" max="15137" width="2.28515625" style="1" customWidth="1"/>
    <col min="15138" max="15138" width="1.140625" style="1" customWidth="1"/>
    <col min="15139" max="15139" width="1.42578125" style="1" customWidth="1"/>
    <col min="15140" max="15140" width="2.28515625" style="1" customWidth="1"/>
    <col min="15141" max="15141" width="1.28515625" style="1" customWidth="1"/>
    <col min="15142" max="15142" width="2.28515625" style="1" customWidth="1"/>
    <col min="15143" max="15143" width="1.140625" style="1" customWidth="1"/>
    <col min="15144" max="15144" width="9.42578125" style="1" customWidth="1"/>
    <col min="15145" max="15145" width="8.5703125" style="1" customWidth="1"/>
    <col min="15146" max="15328" width="9.140625" style="1"/>
    <col min="15329" max="15329" width="3.5703125" style="1" customWidth="1"/>
    <col min="15330" max="15330" width="6.42578125" style="1" customWidth="1"/>
    <col min="15331" max="15331" width="21.85546875" style="1" customWidth="1"/>
    <col min="15332" max="15332" width="17.7109375" style="1" customWidth="1"/>
    <col min="15333" max="15333" width="1.42578125" style="1" customWidth="1"/>
    <col min="15334" max="15334" width="2.28515625" style="1" customWidth="1"/>
    <col min="15335" max="15335" width="1.28515625" style="1" customWidth="1"/>
    <col min="15336" max="15336" width="2.28515625" style="1" customWidth="1"/>
    <col min="15337" max="15337" width="1.140625" style="1" customWidth="1"/>
    <col min="15338" max="15338" width="1.42578125" style="1" customWidth="1"/>
    <col min="15339" max="15339" width="2.28515625" style="1" customWidth="1"/>
    <col min="15340" max="15340" width="1.28515625" style="1" customWidth="1"/>
    <col min="15341" max="15341" width="2.28515625" style="1" customWidth="1"/>
    <col min="15342" max="15342" width="1.140625" style="1" customWidth="1"/>
    <col min="15343" max="15343" width="1.42578125" style="1" customWidth="1"/>
    <col min="15344" max="15344" width="2.28515625" style="1" customWidth="1"/>
    <col min="15345" max="15345" width="1.28515625" style="1" customWidth="1"/>
    <col min="15346" max="15346" width="2.28515625" style="1" customWidth="1"/>
    <col min="15347" max="15347" width="1.140625" style="1" customWidth="1"/>
    <col min="15348" max="15348" width="1.42578125" style="1" customWidth="1"/>
    <col min="15349" max="15349" width="2.28515625" style="1" customWidth="1"/>
    <col min="15350" max="15350" width="1.28515625" style="1" customWidth="1"/>
    <col min="15351" max="15351" width="2.28515625" style="1" customWidth="1"/>
    <col min="15352" max="15352" width="1.140625" style="1" customWidth="1"/>
    <col min="15353" max="15353" width="1.42578125" style="1" customWidth="1"/>
    <col min="15354" max="15354" width="2.28515625" style="1" customWidth="1"/>
    <col min="15355" max="15355" width="1.28515625" style="1" customWidth="1"/>
    <col min="15356" max="15356" width="2.28515625" style="1" customWidth="1"/>
    <col min="15357" max="15357" width="1.140625" style="1" customWidth="1"/>
    <col min="15358" max="15358" width="1.42578125" style="1" customWidth="1"/>
    <col min="15359" max="15359" width="2.28515625" style="1" customWidth="1"/>
    <col min="15360" max="15360" width="1.28515625" style="1" customWidth="1"/>
    <col min="15361" max="15361" width="2.28515625" style="1" customWidth="1"/>
    <col min="15362" max="15362" width="1.140625" style="1" customWidth="1"/>
    <col min="15363" max="15363" width="9.42578125" style="1" customWidth="1"/>
    <col min="15364" max="15364" width="8.5703125" style="1" customWidth="1"/>
    <col min="15365" max="15366" width="9.140625" style="1"/>
    <col min="15367" max="15367" width="6.42578125" style="1" customWidth="1"/>
    <col min="15368" max="15368" width="21.85546875" style="1" customWidth="1"/>
    <col min="15369" max="15369" width="17.7109375" style="1" customWidth="1"/>
    <col min="15370" max="15370" width="1.42578125" style="1" customWidth="1"/>
    <col min="15371" max="15371" width="2.28515625" style="1" customWidth="1"/>
    <col min="15372" max="15372" width="1.28515625" style="1" customWidth="1"/>
    <col min="15373" max="15373" width="2.28515625" style="1" customWidth="1"/>
    <col min="15374" max="15374" width="1.140625" style="1" customWidth="1"/>
    <col min="15375" max="15375" width="1.42578125" style="1" customWidth="1"/>
    <col min="15376" max="15376" width="2.28515625" style="1" customWidth="1"/>
    <col min="15377" max="15377" width="1.28515625" style="1" customWidth="1"/>
    <col min="15378" max="15378" width="2.28515625" style="1" customWidth="1"/>
    <col min="15379" max="15379" width="1.140625" style="1" customWidth="1"/>
    <col min="15380" max="15380" width="1.42578125" style="1" customWidth="1"/>
    <col min="15381" max="15381" width="2.28515625" style="1" customWidth="1"/>
    <col min="15382" max="15382" width="1.28515625" style="1" customWidth="1"/>
    <col min="15383" max="15383" width="2.28515625" style="1" customWidth="1"/>
    <col min="15384" max="15384" width="1.140625" style="1" customWidth="1"/>
    <col min="15385" max="15385" width="1.42578125" style="1" customWidth="1"/>
    <col min="15386" max="15386" width="2.28515625" style="1" customWidth="1"/>
    <col min="15387" max="15387" width="1.28515625" style="1" customWidth="1"/>
    <col min="15388" max="15388" width="2.28515625" style="1" customWidth="1"/>
    <col min="15389" max="15389" width="1.140625" style="1" customWidth="1"/>
    <col min="15390" max="15390" width="1.42578125" style="1" customWidth="1"/>
    <col min="15391" max="15391" width="2.28515625" style="1" customWidth="1"/>
    <col min="15392" max="15392" width="1.28515625" style="1" customWidth="1"/>
    <col min="15393" max="15393" width="2.28515625" style="1" customWidth="1"/>
    <col min="15394" max="15394" width="1.140625" style="1" customWidth="1"/>
    <col min="15395" max="15395" width="1.42578125" style="1" customWidth="1"/>
    <col min="15396" max="15396" width="2.28515625" style="1" customWidth="1"/>
    <col min="15397" max="15397" width="1.28515625" style="1" customWidth="1"/>
    <col min="15398" max="15398" width="2.28515625" style="1" customWidth="1"/>
    <col min="15399" max="15399" width="1.140625" style="1" customWidth="1"/>
    <col min="15400" max="15400" width="9.42578125" style="1" customWidth="1"/>
    <col min="15401" max="15401" width="8.5703125" style="1" customWidth="1"/>
    <col min="15402" max="15584" width="9.140625" style="1"/>
    <col min="15585" max="15585" width="3.5703125" style="1" customWidth="1"/>
    <col min="15586" max="15586" width="6.42578125" style="1" customWidth="1"/>
    <col min="15587" max="15587" width="21.85546875" style="1" customWidth="1"/>
    <col min="15588" max="15588" width="17.7109375" style="1" customWidth="1"/>
    <col min="15589" max="15589" width="1.42578125" style="1" customWidth="1"/>
    <col min="15590" max="15590" width="2.28515625" style="1" customWidth="1"/>
    <col min="15591" max="15591" width="1.28515625" style="1" customWidth="1"/>
    <col min="15592" max="15592" width="2.28515625" style="1" customWidth="1"/>
    <col min="15593" max="15593" width="1.140625" style="1" customWidth="1"/>
    <col min="15594" max="15594" width="1.42578125" style="1" customWidth="1"/>
    <col min="15595" max="15595" width="2.28515625" style="1" customWidth="1"/>
    <col min="15596" max="15596" width="1.28515625" style="1" customWidth="1"/>
    <col min="15597" max="15597" width="2.28515625" style="1" customWidth="1"/>
    <col min="15598" max="15598" width="1.140625" style="1" customWidth="1"/>
    <col min="15599" max="15599" width="1.42578125" style="1" customWidth="1"/>
    <col min="15600" max="15600" width="2.28515625" style="1" customWidth="1"/>
    <col min="15601" max="15601" width="1.28515625" style="1" customWidth="1"/>
    <col min="15602" max="15602" width="2.28515625" style="1" customWidth="1"/>
    <col min="15603" max="15603" width="1.140625" style="1" customWidth="1"/>
    <col min="15604" max="15604" width="1.42578125" style="1" customWidth="1"/>
    <col min="15605" max="15605" width="2.28515625" style="1" customWidth="1"/>
    <col min="15606" max="15606" width="1.28515625" style="1" customWidth="1"/>
    <col min="15607" max="15607" width="2.28515625" style="1" customWidth="1"/>
    <col min="15608" max="15608" width="1.140625" style="1" customWidth="1"/>
    <col min="15609" max="15609" width="1.42578125" style="1" customWidth="1"/>
    <col min="15610" max="15610" width="2.28515625" style="1" customWidth="1"/>
    <col min="15611" max="15611" width="1.28515625" style="1" customWidth="1"/>
    <col min="15612" max="15612" width="2.28515625" style="1" customWidth="1"/>
    <col min="15613" max="15613" width="1.140625" style="1" customWidth="1"/>
    <col min="15614" max="15614" width="1.42578125" style="1" customWidth="1"/>
    <col min="15615" max="15615" width="2.28515625" style="1" customWidth="1"/>
    <col min="15616" max="15616" width="1.28515625" style="1" customWidth="1"/>
    <col min="15617" max="15617" width="2.28515625" style="1" customWidth="1"/>
    <col min="15618" max="15618" width="1.140625" style="1" customWidth="1"/>
    <col min="15619" max="15619" width="9.42578125" style="1" customWidth="1"/>
    <col min="15620" max="15620" width="8.5703125" style="1" customWidth="1"/>
    <col min="15621" max="15622" width="9.140625" style="1"/>
    <col min="15623" max="15623" width="6.42578125" style="1" customWidth="1"/>
    <col min="15624" max="15624" width="21.85546875" style="1" customWidth="1"/>
    <col min="15625" max="15625" width="17.7109375" style="1" customWidth="1"/>
    <col min="15626" max="15626" width="1.42578125" style="1" customWidth="1"/>
    <col min="15627" max="15627" width="2.28515625" style="1" customWidth="1"/>
    <col min="15628" max="15628" width="1.28515625" style="1" customWidth="1"/>
    <col min="15629" max="15629" width="2.28515625" style="1" customWidth="1"/>
    <col min="15630" max="15630" width="1.140625" style="1" customWidth="1"/>
    <col min="15631" max="15631" width="1.42578125" style="1" customWidth="1"/>
    <col min="15632" max="15632" width="2.28515625" style="1" customWidth="1"/>
    <col min="15633" max="15633" width="1.28515625" style="1" customWidth="1"/>
    <col min="15634" max="15634" width="2.28515625" style="1" customWidth="1"/>
    <col min="15635" max="15635" width="1.140625" style="1" customWidth="1"/>
    <col min="15636" max="15636" width="1.42578125" style="1" customWidth="1"/>
    <col min="15637" max="15637" width="2.28515625" style="1" customWidth="1"/>
    <col min="15638" max="15638" width="1.28515625" style="1" customWidth="1"/>
    <col min="15639" max="15639" width="2.28515625" style="1" customWidth="1"/>
    <col min="15640" max="15640" width="1.140625" style="1" customWidth="1"/>
    <col min="15641" max="15641" width="1.42578125" style="1" customWidth="1"/>
    <col min="15642" max="15642" width="2.28515625" style="1" customWidth="1"/>
    <col min="15643" max="15643" width="1.28515625" style="1" customWidth="1"/>
    <col min="15644" max="15644" width="2.28515625" style="1" customWidth="1"/>
    <col min="15645" max="15645" width="1.140625" style="1" customWidth="1"/>
    <col min="15646" max="15646" width="1.42578125" style="1" customWidth="1"/>
    <col min="15647" max="15647" width="2.28515625" style="1" customWidth="1"/>
    <col min="15648" max="15648" width="1.28515625" style="1" customWidth="1"/>
    <col min="15649" max="15649" width="2.28515625" style="1" customWidth="1"/>
    <col min="15650" max="15650" width="1.140625" style="1" customWidth="1"/>
    <col min="15651" max="15651" width="1.42578125" style="1" customWidth="1"/>
    <col min="15652" max="15652" width="2.28515625" style="1" customWidth="1"/>
    <col min="15653" max="15653" width="1.28515625" style="1" customWidth="1"/>
    <col min="15654" max="15654" width="2.28515625" style="1" customWidth="1"/>
    <col min="15655" max="15655" width="1.140625" style="1" customWidth="1"/>
    <col min="15656" max="15656" width="9.42578125" style="1" customWidth="1"/>
    <col min="15657" max="15657" width="8.5703125" style="1" customWidth="1"/>
    <col min="15658" max="15840" width="9.140625" style="1"/>
    <col min="15841" max="15841" width="3.5703125" style="1" customWidth="1"/>
    <col min="15842" max="15842" width="6.42578125" style="1" customWidth="1"/>
    <col min="15843" max="15843" width="21.85546875" style="1" customWidth="1"/>
    <col min="15844" max="15844" width="17.7109375" style="1" customWidth="1"/>
    <col min="15845" max="15845" width="1.42578125" style="1" customWidth="1"/>
    <col min="15846" max="15846" width="2.28515625" style="1" customWidth="1"/>
    <col min="15847" max="15847" width="1.28515625" style="1" customWidth="1"/>
    <col min="15848" max="15848" width="2.28515625" style="1" customWidth="1"/>
    <col min="15849" max="15849" width="1.140625" style="1" customWidth="1"/>
    <col min="15850" max="15850" width="1.42578125" style="1" customWidth="1"/>
    <col min="15851" max="15851" width="2.28515625" style="1" customWidth="1"/>
    <col min="15852" max="15852" width="1.28515625" style="1" customWidth="1"/>
    <col min="15853" max="15853" width="2.28515625" style="1" customWidth="1"/>
    <col min="15854" max="15854" width="1.140625" style="1" customWidth="1"/>
    <col min="15855" max="15855" width="1.42578125" style="1" customWidth="1"/>
    <col min="15856" max="15856" width="2.28515625" style="1" customWidth="1"/>
    <col min="15857" max="15857" width="1.28515625" style="1" customWidth="1"/>
    <col min="15858" max="15858" width="2.28515625" style="1" customWidth="1"/>
    <col min="15859" max="15859" width="1.140625" style="1" customWidth="1"/>
    <col min="15860" max="15860" width="1.42578125" style="1" customWidth="1"/>
    <col min="15861" max="15861" width="2.28515625" style="1" customWidth="1"/>
    <col min="15862" max="15862" width="1.28515625" style="1" customWidth="1"/>
    <col min="15863" max="15863" width="2.28515625" style="1" customWidth="1"/>
    <col min="15864" max="15864" width="1.140625" style="1" customWidth="1"/>
    <col min="15865" max="15865" width="1.42578125" style="1" customWidth="1"/>
    <col min="15866" max="15866" width="2.28515625" style="1" customWidth="1"/>
    <col min="15867" max="15867" width="1.28515625" style="1" customWidth="1"/>
    <col min="15868" max="15868" width="2.28515625" style="1" customWidth="1"/>
    <col min="15869" max="15869" width="1.140625" style="1" customWidth="1"/>
    <col min="15870" max="15870" width="1.42578125" style="1" customWidth="1"/>
    <col min="15871" max="15871" width="2.28515625" style="1" customWidth="1"/>
    <col min="15872" max="15872" width="1.28515625" style="1" customWidth="1"/>
    <col min="15873" max="15873" width="2.28515625" style="1" customWidth="1"/>
    <col min="15874" max="15874" width="1.140625" style="1" customWidth="1"/>
    <col min="15875" max="15875" width="9.42578125" style="1" customWidth="1"/>
    <col min="15876" max="15876" width="8.5703125" style="1" customWidth="1"/>
    <col min="15877" max="15878" width="9.140625" style="1"/>
    <col min="15879" max="15879" width="6.42578125" style="1" customWidth="1"/>
    <col min="15880" max="15880" width="21.85546875" style="1" customWidth="1"/>
    <col min="15881" max="15881" width="17.7109375" style="1" customWidth="1"/>
    <col min="15882" max="15882" width="1.42578125" style="1" customWidth="1"/>
    <col min="15883" max="15883" width="2.28515625" style="1" customWidth="1"/>
    <col min="15884" max="15884" width="1.28515625" style="1" customWidth="1"/>
    <col min="15885" max="15885" width="2.28515625" style="1" customWidth="1"/>
    <col min="15886" max="15886" width="1.140625" style="1" customWidth="1"/>
    <col min="15887" max="15887" width="1.42578125" style="1" customWidth="1"/>
    <col min="15888" max="15888" width="2.28515625" style="1" customWidth="1"/>
    <col min="15889" max="15889" width="1.28515625" style="1" customWidth="1"/>
    <col min="15890" max="15890" width="2.28515625" style="1" customWidth="1"/>
    <col min="15891" max="15891" width="1.140625" style="1" customWidth="1"/>
    <col min="15892" max="15892" width="1.42578125" style="1" customWidth="1"/>
    <col min="15893" max="15893" width="2.28515625" style="1" customWidth="1"/>
    <col min="15894" max="15894" width="1.28515625" style="1" customWidth="1"/>
    <col min="15895" max="15895" width="2.28515625" style="1" customWidth="1"/>
    <col min="15896" max="15896" width="1.140625" style="1" customWidth="1"/>
    <col min="15897" max="15897" width="1.42578125" style="1" customWidth="1"/>
    <col min="15898" max="15898" width="2.28515625" style="1" customWidth="1"/>
    <col min="15899" max="15899" width="1.28515625" style="1" customWidth="1"/>
    <col min="15900" max="15900" width="2.28515625" style="1" customWidth="1"/>
    <col min="15901" max="15901" width="1.140625" style="1" customWidth="1"/>
    <col min="15902" max="15902" width="1.42578125" style="1" customWidth="1"/>
    <col min="15903" max="15903" width="2.28515625" style="1" customWidth="1"/>
    <col min="15904" max="15904" width="1.28515625" style="1" customWidth="1"/>
    <col min="15905" max="15905" width="2.28515625" style="1" customWidth="1"/>
    <col min="15906" max="15906" width="1.140625" style="1" customWidth="1"/>
    <col min="15907" max="15907" width="1.42578125" style="1" customWidth="1"/>
    <col min="15908" max="15908" width="2.28515625" style="1" customWidth="1"/>
    <col min="15909" max="15909" width="1.28515625" style="1" customWidth="1"/>
    <col min="15910" max="15910" width="2.28515625" style="1" customWidth="1"/>
    <col min="15911" max="15911" width="1.140625" style="1" customWidth="1"/>
    <col min="15912" max="15912" width="9.42578125" style="1" customWidth="1"/>
    <col min="15913" max="15913" width="8.5703125" style="1" customWidth="1"/>
    <col min="15914" max="16096" width="9.140625" style="1"/>
    <col min="16097" max="16097" width="3.5703125" style="1" customWidth="1"/>
    <col min="16098" max="16098" width="6.42578125" style="1" customWidth="1"/>
    <col min="16099" max="16099" width="21.85546875" style="1" customWidth="1"/>
    <col min="16100" max="16100" width="17.7109375" style="1" customWidth="1"/>
    <col min="16101" max="16101" width="1.42578125" style="1" customWidth="1"/>
    <col min="16102" max="16102" width="2.28515625" style="1" customWidth="1"/>
    <col min="16103" max="16103" width="1.28515625" style="1" customWidth="1"/>
    <col min="16104" max="16104" width="2.28515625" style="1" customWidth="1"/>
    <col min="16105" max="16105" width="1.140625" style="1" customWidth="1"/>
    <col min="16106" max="16106" width="1.42578125" style="1" customWidth="1"/>
    <col min="16107" max="16107" width="2.28515625" style="1" customWidth="1"/>
    <col min="16108" max="16108" width="1.28515625" style="1" customWidth="1"/>
    <col min="16109" max="16109" width="2.28515625" style="1" customWidth="1"/>
    <col min="16110" max="16110" width="1.140625" style="1" customWidth="1"/>
    <col min="16111" max="16111" width="1.42578125" style="1" customWidth="1"/>
    <col min="16112" max="16112" width="2.28515625" style="1" customWidth="1"/>
    <col min="16113" max="16113" width="1.28515625" style="1" customWidth="1"/>
    <col min="16114" max="16114" width="2.28515625" style="1" customWidth="1"/>
    <col min="16115" max="16115" width="1.140625" style="1" customWidth="1"/>
    <col min="16116" max="16116" width="1.42578125" style="1" customWidth="1"/>
    <col min="16117" max="16117" width="2.28515625" style="1" customWidth="1"/>
    <col min="16118" max="16118" width="1.28515625" style="1" customWidth="1"/>
    <col min="16119" max="16119" width="2.28515625" style="1" customWidth="1"/>
    <col min="16120" max="16120" width="1.140625" style="1" customWidth="1"/>
    <col min="16121" max="16121" width="1.42578125" style="1" customWidth="1"/>
    <col min="16122" max="16122" width="2.28515625" style="1" customWidth="1"/>
    <col min="16123" max="16123" width="1.28515625" style="1" customWidth="1"/>
    <col min="16124" max="16124" width="2.28515625" style="1" customWidth="1"/>
    <col min="16125" max="16125" width="1.140625" style="1" customWidth="1"/>
    <col min="16126" max="16126" width="1.42578125" style="1" customWidth="1"/>
    <col min="16127" max="16127" width="2.28515625" style="1" customWidth="1"/>
    <col min="16128" max="16128" width="1.28515625" style="1" customWidth="1"/>
    <col min="16129" max="16129" width="2.28515625" style="1" customWidth="1"/>
    <col min="16130" max="16130" width="1.140625" style="1" customWidth="1"/>
    <col min="16131" max="16131" width="9.42578125" style="1" customWidth="1"/>
    <col min="16132" max="16132" width="8.5703125" style="1" customWidth="1"/>
    <col min="16133" max="16134" width="9.140625" style="1"/>
    <col min="16135" max="16135" width="6.42578125" style="1" customWidth="1"/>
    <col min="16136" max="16136" width="21.85546875" style="1" customWidth="1"/>
    <col min="16137" max="16137" width="17.7109375" style="1" customWidth="1"/>
    <col min="16138" max="16138" width="1.42578125" style="1" customWidth="1"/>
    <col min="16139" max="16139" width="2.28515625" style="1" customWidth="1"/>
    <col min="16140" max="16140" width="1.28515625" style="1" customWidth="1"/>
    <col min="16141" max="16141" width="2.28515625" style="1" customWidth="1"/>
    <col min="16142" max="16142" width="1.140625" style="1" customWidth="1"/>
    <col min="16143" max="16143" width="1.42578125" style="1" customWidth="1"/>
    <col min="16144" max="16144" width="2.28515625" style="1" customWidth="1"/>
    <col min="16145" max="16145" width="1.28515625" style="1" customWidth="1"/>
    <col min="16146" max="16146" width="2.28515625" style="1" customWidth="1"/>
    <col min="16147" max="16147" width="1.140625" style="1" customWidth="1"/>
    <col min="16148" max="16148" width="1.42578125" style="1" customWidth="1"/>
    <col min="16149" max="16149" width="2.28515625" style="1" customWidth="1"/>
    <col min="16150" max="16150" width="1.28515625" style="1" customWidth="1"/>
    <col min="16151" max="16151" width="2.28515625" style="1" customWidth="1"/>
    <col min="16152" max="16152" width="1.140625" style="1" customWidth="1"/>
    <col min="16153" max="16153" width="1.42578125" style="1" customWidth="1"/>
    <col min="16154" max="16154" width="2.28515625" style="1" customWidth="1"/>
    <col min="16155" max="16155" width="1.28515625" style="1" customWidth="1"/>
    <col min="16156" max="16156" width="2.28515625" style="1" customWidth="1"/>
    <col min="16157" max="16157" width="1.140625" style="1" customWidth="1"/>
    <col min="16158" max="16158" width="1.42578125" style="1" customWidth="1"/>
    <col min="16159" max="16159" width="2.28515625" style="1" customWidth="1"/>
    <col min="16160" max="16160" width="1.28515625" style="1" customWidth="1"/>
    <col min="16161" max="16161" width="2.28515625" style="1" customWidth="1"/>
    <col min="16162" max="16162" width="1.140625" style="1" customWidth="1"/>
    <col min="16163" max="16163" width="1.42578125" style="1" customWidth="1"/>
    <col min="16164" max="16164" width="2.28515625" style="1" customWidth="1"/>
    <col min="16165" max="16165" width="1.28515625" style="1" customWidth="1"/>
    <col min="16166" max="16166" width="2.28515625" style="1" customWidth="1"/>
    <col min="16167" max="16167" width="1.140625" style="1" customWidth="1"/>
    <col min="16168" max="16168" width="9.42578125" style="1" customWidth="1"/>
    <col min="16169" max="16169" width="8.5703125" style="1" customWidth="1"/>
    <col min="16170" max="16384" width="9.140625" style="1"/>
  </cols>
  <sheetData>
    <row r="1" spans="2:96" ht="45" customHeight="1">
      <c r="B1" s="903"/>
      <c r="C1" s="903"/>
      <c r="D1" s="903"/>
      <c r="E1" s="903"/>
      <c r="F1" s="903"/>
      <c r="G1" s="903"/>
      <c r="H1" s="903"/>
      <c r="I1" s="903"/>
      <c r="J1" s="903"/>
      <c r="K1" s="903"/>
      <c r="L1" s="903"/>
      <c r="M1" s="903"/>
      <c r="N1" s="903"/>
      <c r="O1" s="903"/>
      <c r="P1" s="903"/>
      <c r="Q1" s="903"/>
      <c r="R1" s="903"/>
      <c r="S1" s="903"/>
      <c r="T1" s="903"/>
      <c r="U1" s="903"/>
      <c r="V1" s="903"/>
      <c r="W1" s="903"/>
      <c r="X1" s="903"/>
      <c r="Y1" s="903"/>
      <c r="Z1" s="903"/>
      <c r="AA1" s="903"/>
      <c r="AB1" s="903"/>
      <c r="AC1" s="903"/>
      <c r="AD1" s="903"/>
      <c r="AE1" s="903"/>
      <c r="AF1" s="903"/>
      <c r="AG1" s="903"/>
      <c r="AH1" s="903"/>
      <c r="AI1" s="903"/>
      <c r="AJ1" s="903"/>
      <c r="AK1" s="903"/>
      <c r="AL1" s="903"/>
      <c r="AM1" s="903"/>
      <c r="AN1" s="903"/>
      <c r="AO1" s="903"/>
      <c r="AP1" s="903"/>
      <c r="AQ1" s="903"/>
      <c r="AR1" s="903"/>
      <c r="AS1" s="903"/>
      <c r="AT1" s="903"/>
      <c r="AU1" s="903"/>
      <c r="AV1" s="903"/>
      <c r="AW1" s="903"/>
      <c r="AX1" s="903"/>
      <c r="AY1" s="903"/>
      <c r="AZ1" s="903"/>
      <c r="BA1" s="903"/>
      <c r="BB1" s="903"/>
      <c r="BC1" s="903"/>
      <c r="BD1" s="903"/>
      <c r="BE1" s="903"/>
      <c r="BF1" s="903"/>
      <c r="BG1" s="903"/>
      <c r="BH1" s="903"/>
      <c r="BI1" s="903"/>
      <c r="BJ1" s="903"/>
      <c r="BK1" s="903"/>
      <c r="BL1" s="903"/>
      <c r="BM1" s="903"/>
      <c r="BN1" s="903"/>
      <c r="BO1" s="903"/>
      <c r="BP1" s="903"/>
      <c r="BQ1" s="903"/>
      <c r="BR1" s="903"/>
      <c r="BS1" s="903"/>
      <c r="BT1" s="903"/>
      <c r="BU1" s="903"/>
      <c r="BV1" s="903"/>
      <c r="BW1" s="903"/>
      <c r="BX1" s="903"/>
      <c r="BY1" s="903"/>
      <c r="BZ1" s="903"/>
      <c r="CA1" s="903"/>
      <c r="CC1" s="825" t="s">
        <v>254</v>
      </c>
      <c r="CD1" s="825"/>
      <c r="CE1" s="825"/>
      <c r="CF1" s="825"/>
      <c r="CG1" s="825"/>
      <c r="CH1" s="825"/>
      <c r="CI1" s="825"/>
      <c r="CJ1" s="825"/>
    </row>
    <row r="2" spans="2:96" ht="24" customHeight="1">
      <c r="B2" s="2"/>
      <c r="C2" s="2"/>
      <c r="D2" s="2"/>
      <c r="E2" s="2"/>
      <c r="F2" s="2"/>
      <c r="G2" s="2"/>
      <c r="H2" s="2"/>
      <c r="I2" s="2"/>
      <c r="J2" s="2"/>
      <c r="K2" s="2"/>
      <c r="L2" s="2"/>
      <c r="M2" s="3"/>
      <c r="N2" s="2"/>
      <c r="O2" s="2"/>
      <c r="P2" s="2"/>
      <c r="Q2" s="4"/>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5"/>
      <c r="BD2" s="5"/>
      <c r="BE2" s="5"/>
      <c r="BF2" s="5"/>
      <c r="BG2" s="5"/>
      <c r="BH2" s="5"/>
      <c r="BI2" s="5"/>
      <c r="BJ2" s="5"/>
      <c r="BK2" s="5"/>
      <c r="BL2" s="5"/>
      <c r="BM2" s="5"/>
      <c r="BN2" s="5"/>
      <c r="BO2" s="5"/>
      <c r="BP2" s="5"/>
      <c r="BQ2" s="5"/>
      <c r="BR2" s="5"/>
      <c r="BS2" s="5"/>
      <c r="BT2" s="5"/>
      <c r="BU2" s="5"/>
      <c r="BV2" s="5"/>
      <c r="BW2" s="904"/>
      <c r="BX2" s="904"/>
      <c r="BY2" s="904"/>
      <c r="BZ2" s="904"/>
      <c r="CA2" s="904"/>
      <c r="CB2" s="2"/>
      <c r="CC2" s="825"/>
      <c r="CD2" s="825"/>
      <c r="CE2" s="825"/>
      <c r="CF2" s="825"/>
      <c r="CG2" s="825"/>
      <c r="CH2" s="825"/>
      <c r="CI2" s="825"/>
      <c r="CJ2" s="825"/>
      <c r="CK2" s="2"/>
      <c r="CL2" s="2"/>
      <c r="CM2" s="2"/>
      <c r="CN2" s="2"/>
      <c r="CO2" s="2"/>
      <c r="CP2" s="2"/>
      <c r="CQ2" s="2"/>
      <c r="CR2" s="2"/>
    </row>
    <row r="3" spans="2:96" s="6" customFormat="1" ht="30" customHeight="1">
      <c r="B3" s="905"/>
      <c r="C3" s="905"/>
      <c r="D3" s="905"/>
      <c r="E3" s="905"/>
      <c r="F3" s="905"/>
      <c r="G3" s="905"/>
      <c r="H3" s="905"/>
      <c r="I3" s="905"/>
      <c r="J3" s="905"/>
      <c r="K3" s="905"/>
      <c r="L3" s="905"/>
      <c r="M3" s="905"/>
      <c r="N3" s="905"/>
      <c r="O3" s="905"/>
      <c r="P3" s="905"/>
      <c r="Q3" s="905"/>
      <c r="R3" s="905"/>
      <c r="S3" s="905"/>
      <c r="T3" s="905"/>
      <c r="U3" s="905"/>
      <c r="V3" s="905"/>
      <c r="W3" s="905"/>
      <c r="X3" s="905"/>
      <c r="Y3" s="905"/>
      <c r="Z3" s="905"/>
      <c r="AA3" s="905"/>
      <c r="AB3" s="905"/>
      <c r="AC3" s="905"/>
      <c r="AD3" s="905"/>
      <c r="AE3" s="905"/>
      <c r="AF3" s="905"/>
      <c r="AG3" s="905"/>
      <c r="AH3" s="905"/>
      <c r="AI3" s="905"/>
      <c r="AJ3" s="905"/>
      <c r="AK3" s="905"/>
      <c r="AL3" s="905"/>
      <c r="AM3" s="905"/>
      <c r="AN3" s="905"/>
      <c r="AO3" s="905"/>
      <c r="AP3" s="905"/>
      <c r="AQ3" s="905"/>
      <c r="AR3" s="905"/>
      <c r="AS3" s="905"/>
      <c r="AT3" s="905"/>
      <c r="AU3" s="905"/>
      <c r="AV3" s="905"/>
      <c r="AW3" s="905"/>
      <c r="AX3" s="905"/>
      <c r="AY3" s="905"/>
      <c r="AZ3" s="905"/>
      <c r="BA3" s="905"/>
      <c r="BB3" s="905"/>
      <c r="BC3" s="905"/>
      <c r="BD3" s="905"/>
      <c r="BE3" s="905"/>
      <c r="BF3" s="905"/>
      <c r="BG3" s="905"/>
      <c r="BH3" s="905"/>
      <c r="BI3" s="905"/>
      <c r="BJ3" s="905"/>
      <c r="BK3" s="905"/>
      <c r="BL3" s="905"/>
      <c r="BM3" s="905"/>
      <c r="BN3" s="905"/>
      <c r="BO3" s="905"/>
      <c r="BP3" s="905"/>
      <c r="BQ3" s="905"/>
      <c r="BR3" s="905"/>
      <c r="BS3" s="905"/>
      <c r="BT3" s="905"/>
      <c r="BU3" s="905"/>
      <c r="BV3" s="905"/>
      <c r="BW3" s="905"/>
      <c r="BX3" s="905"/>
      <c r="BY3" s="905"/>
      <c r="BZ3" s="905"/>
      <c r="CA3" s="905"/>
      <c r="CC3" s="825"/>
      <c r="CD3" s="825"/>
      <c r="CE3" s="825"/>
      <c r="CF3" s="825"/>
      <c r="CG3" s="825"/>
      <c r="CH3" s="825"/>
      <c r="CI3" s="825"/>
      <c r="CJ3" s="825"/>
    </row>
    <row r="4" spans="2:96" ht="6" customHeight="1">
      <c r="C4" s="8"/>
      <c r="D4" s="8"/>
      <c r="AN4" s="8"/>
      <c r="AO4" s="8"/>
      <c r="CC4" s="825"/>
      <c r="CD4" s="825"/>
      <c r="CE4" s="825"/>
      <c r="CF4" s="825"/>
      <c r="CG4" s="825"/>
      <c r="CH4" s="825"/>
      <c r="CI4" s="825"/>
      <c r="CJ4" s="825"/>
    </row>
    <row r="5" spans="2:96" s="13" customFormat="1" ht="17.25" customHeight="1">
      <c r="B5" s="10"/>
      <c r="C5" s="11" t="s">
        <v>0</v>
      </c>
      <c r="D5" s="12">
        <v>1</v>
      </c>
      <c r="E5"/>
      <c r="F5"/>
      <c r="G5"/>
      <c r="H5"/>
      <c r="I5"/>
      <c r="J5"/>
      <c r="K5"/>
      <c r="L5"/>
      <c r="M5"/>
      <c r="N5"/>
      <c r="O5"/>
      <c r="P5"/>
      <c r="Q5"/>
      <c r="R5"/>
      <c r="S5"/>
      <c r="T5"/>
      <c r="U5"/>
      <c r="V5"/>
      <c r="W5"/>
      <c r="X5"/>
      <c r="Y5"/>
      <c r="Z5"/>
      <c r="AA5"/>
      <c r="AB5"/>
      <c r="AC5"/>
      <c r="AD5"/>
      <c r="AE5"/>
      <c r="AF5"/>
      <c r="AG5"/>
      <c r="AH5"/>
      <c r="AI5"/>
      <c r="AJ5"/>
      <c r="AK5"/>
      <c r="AM5" s="14" t="s">
        <v>0</v>
      </c>
      <c r="AN5" s="15"/>
      <c r="AO5" s="906"/>
      <c r="AP5" s="907"/>
      <c r="AQ5" s="907"/>
      <c r="AR5" s="907"/>
      <c r="AS5" s="907"/>
      <c r="AT5" s="907"/>
      <c r="AU5" s="907"/>
      <c r="AV5" s="907"/>
      <c r="AW5" s="907"/>
      <c r="AX5" s="907"/>
      <c r="AY5" s="907"/>
      <c r="AZ5" s="907"/>
      <c r="BA5" s="907"/>
      <c r="BB5" s="907"/>
      <c r="BC5" s="907"/>
      <c r="BD5" s="907"/>
      <c r="BE5" s="907"/>
      <c r="BF5" s="907"/>
      <c r="BG5" s="907"/>
      <c r="BH5" s="907"/>
      <c r="BI5" s="907"/>
      <c r="BJ5" s="907"/>
      <c r="BK5" s="907"/>
      <c r="BL5" s="907"/>
      <c r="BM5" s="907"/>
      <c r="BN5" s="907"/>
      <c r="BO5" s="907"/>
      <c r="BP5" s="907"/>
      <c r="BQ5" s="907"/>
      <c r="BR5" s="907"/>
      <c r="BS5" s="907"/>
      <c r="BT5" s="907"/>
      <c r="BU5" s="907"/>
      <c r="BV5" s="907"/>
      <c r="BW5" s="16"/>
      <c r="BX5" s="16"/>
      <c r="BY5" s="16"/>
      <c r="BZ5" s="16"/>
      <c r="CA5" s="16"/>
      <c r="CC5" s="825"/>
      <c r="CD5" s="825"/>
      <c r="CE5" s="825"/>
      <c r="CF5" s="825"/>
      <c r="CG5" s="825"/>
      <c r="CH5" s="825"/>
      <c r="CI5" s="825"/>
      <c r="CJ5" s="825"/>
    </row>
    <row r="6" spans="2:96" ht="7.5" customHeight="1">
      <c r="B6" s="17"/>
      <c r="AM6" s="17"/>
      <c r="CC6" s="825"/>
      <c r="CD6" s="825"/>
      <c r="CE6" s="825"/>
      <c r="CF6" s="825"/>
      <c r="CG6" s="825"/>
      <c r="CH6" s="825"/>
      <c r="CI6" s="825"/>
      <c r="CJ6" s="825"/>
    </row>
    <row r="7" spans="2:96" s="7" customFormat="1" ht="28.5" customHeight="1">
      <c r="B7" s="18" t="s">
        <v>1</v>
      </c>
      <c r="C7" s="19" t="s">
        <v>2</v>
      </c>
      <c r="D7" s="18" t="s">
        <v>3</v>
      </c>
      <c r="E7" s="896">
        <v>1</v>
      </c>
      <c r="F7" s="896"/>
      <c r="G7" s="896"/>
      <c r="H7" s="896"/>
      <c r="I7" s="896"/>
      <c r="J7" s="896">
        <v>2</v>
      </c>
      <c r="K7" s="896"/>
      <c r="L7" s="896"/>
      <c r="M7" s="896"/>
      <c r="N7" s="896"/>
      <c r="O7" s="896">
        <v>3</v>
      </c>
      <c r="P7" s="896"/>
      <c r="Q7" s="896"/>
      <c r="R7" s="896"/>
      <c r="S7" s="896"/>
      <c r="T7" s="896">
        <v>4</v>
      </c>
      <c r="U7" s="896"/>
      <c r="V7" s="896"/>
      <c r="W7" s="896"/>
      <c r="X7" s="896"/>
      <c r="Y7" s="896">
        <v>5</v>
      </c>
      <c r="Z7" s="896"/>
      <c r="AA7" s="896"/>
      <c r="AB7" s="896"/>
      <c r="AC7" s="896"/>
      <c r="AD7" s="896">
        <v>6</v>
      </c>
      <c r="AE7" s="896"/>
      <c r="AF7" s="896"/>
      <c r="AG7" s="896"/>
      <c r="AH7" s="896"/>
      <c r="AI7" s="20" t="s">
        <v>4</v>
      </c>
      <c r="AJ7" s="20" t="s">
        <v>5</v>
      </c>
      <c r="AK7" s="20" t="s">
        <v>6</v>
      </c>
      <c r="AM7" s="18" t="s">
        <v>1</v>
      </c>
      <c r="AN7" s="19" t="s">
        <v>2</v>
      </c>
      <c r="AO7" s="18" t="s">
        <v>3</v>
      </c>
      <c r="AP7" s="896">
        <v>1</v>
      </c>
      <c r="AQ7" s="896"/>
      <c r="AR7" s="896"/>
      <c r="AS7" s="896"/>
      <c r="AT7" s="896"/>
      <c r="AU7" s="896">
        <v>2</v>
      </c>
      <c r="AV7" s="896"/>
      <c r="AW7" s="896"/>
      <c r="AX7" s="896"/>
      <c r="AY7" s="896"/>
      <c r="AZ7" s="896">
        <v>3</v>
      </c>
      <c r="BA7" s="896"/>
      <c r="BB7" s="896"/>
      <c r="BC7" s="896"/>
      <c r="BD7" s="896"/>
      <c r="BE7" s="896">
        <v>4</v>
      </c>
      <c r="BF7" s="896"/>
      <c r="BG7" s="896"/>
      <c r="BH7" s="896"/>
      <c r="BI7" s="896"/>
      <c r="BJ7" s="896">
        <v>5</v>
      </c>
      <c r="BK7" s="896"/>
      <c r="BL7" s="896"/>
      <c r="BM7" s="896"/>
      <c r="BN7" s="896"/>
      <c r="BO7" s="896">
        <v>6</v>
      </c>
      <c r="BP7" s="896"/>
      <c r="BQ7" s="896"/>
      <c r="BR7" s="896"/>
      <c r="BS7" s="896"/>
      <c r="BT7" s="20" t="s">
        <v>4</v>
      </c>
      <c r="BU7" s="20" t="s">
        <v>5</v>
      </c>
      <c r="BV7" s="20" t="s">
        <v>6</v>
      </c>
      <c r="BW7" s="21"/>
      <c r="BX7" s="902" t="s">
        <v>223</v>
      </c>
      <c r="BY7" s="902"/>
      <c r="BZ7" s="902"/>
      <c r="CA7" s="902"/>
      <c r="CC7" s="825"/>
      <c r="CD7" s="825"/>
      <c r="CE7" s="825"/>
      <c r="CF7" s="825"/>
      <c r="CG7" s="825"/>
      <c r="CH7" s="825"/>
      <c r="CI7" s="825"/>
      <c r="CJ7" s="825"/>
    </row>
    <row r="8" spans="2:96" s="27" customFormat="1" ht="9.75" hidden="1" customHeight="1" outlineLevel="1">
      <c r="B8" s="22"/>
      <c r="C8" s="23"/>
      <c r="D8" s="24"/>
      <c r="E8" s="893"/>
      <c r="F8" s="894"/>
      <c r="G8" s="894"/>
      <c r="H8" s="894"/>
      <c r="I8" s="895"/>
      <c r="J8" s="883"/>
      <c r="K8" s="884"/>
      <c r="L8" s="884"/>
      <c r="M8" s="884"/>
      <c r="N8" s="885"/>
      <c r="O8" s="883"/>
      <c r="P8" s="884"/>
      <c r="Q8" s="884"/>
      <c r="R8" s="884"/>
      <c r="S8" s="885"/>
      <c r="T8" s="883"/>
      <c r="U8" s="884"/>
      <c r="V8" s="884"/>
      <c r="W8" s="884"/>
      <c r="X8" s="885"/>
      <c r="Y8" s="883"/>
      <c r="Z8" s="884"/>
      <c r="AA8" s="884"/>
      <c r="AB8" s="884"/>
      <c r="AC8" s="885"/>
      <c r="AD8" s="883"/>
      <c r="AE8" s="884"/>
      <c r="AF8" s="884"/>
      <c r="AG8" s="884"/>
      <c r="AH8" s="885"/>
      <c r="AI8" s="25"/>
      <c r="AJ8" s="26"/>
      <c r="AK8" s="26"/>
      <c r="AM8" s="22"/>
      <c r="AN8" s="23"/>
      <c r="AO8" s="24"/>
      <c r="AP8" s="890"/>
      <c r="AQ8" s="891"/>
      <c r="AR8" s="891"/>
      <c r="AS8" s="891"/>
      <c r="AT8" s="892"/>
      <c r="AU8" s="880"/>
      <c r="AV8" s="881"/>
      <c r="AW8" s="881"/>
      <c r="AX8" s="881"/>
      <c r="AY8" s="882"/>
      <c r="AZ8" s="880"/>
      <c r="BA8" s="881"/>
      <c r="BB8" s="881"/>
      <c r="BC8" s="881"/>
      <c r="BD8" s="882"/>
      <c r="BE8" s="880"/>
      <c r="BF8" s="881"/>
      <c r="BG8" s="881"/>
      <c r="BH8" s="881"/>
      <c r="BI8" s="882"/>
      <c r="BJ8" s="880"/>
      <c r="BK8" s="881"/>
      <c r="BL8" s="881"/>
      <c r="BM8" s="881"/>
      <c r="BN8" s="882"/>
      <c r="BO8" s="880"/>
      <c r="BP8" s="881"/>
      <c r="BQ8" s="881"/>
      <c r="BR8" s="881"/>
      <c r="BS8" s="882"/>
      <c r="BT8" s="25"/>
      <c r="BU8" s="26"/>
      <c r="BV8" s="26"/>
      <c r="BW8" s="28"/>
      <c r="BX8" s="28"/>
      <c r="BY8" s="28"/>
      <c r="BZ8" s="28"/>
      <c r="CA8" s="28"/>
    </row>
    <row r="9" spans="2:96" ht="24.95" customHeight="1" collapsed="1">
      <c r="B9" s="857">
        <v>1</v>
      </c>
      <c r="C9" s="859"/>
      <c r="D9" s="861"/>
      <c r="E9" s="847"/>
      <c r="F9" s="848"/>
      <c r="G9" s="848"/>
      <c r="H9" s="848"/>
      <c r="I9" s="849"/>
      <c r="J9" s="29"/>
      <c r="K9" s="879" t="str">
        <f>IF(J8="","",IF(OR(J8="0",J8="1",J8="2",J8="w"),2,IF(J8="L",0,IF(OR(J8="00",J8="11",J8="22"),1,55555555))))</f>
        <v/>
      </c>
      <c r="L9" s="879"/>
      <c r="M9" s="879"/>
      <c r="N9" s="30"/>
      <c r="O9" s="29"/>
      <c r="P9" s="879" t="str">
        <f>IF(O8="","",IF(OR(O8="0",O8="1",O8="2",O8="w"),2,IF(O8="L",0,IF(OR(O8="00",O8="11",O8="22"),1,55555555))))</f>
        <v/>
      </c>
      <c r="Q9" s="879"/>
      <c r="R9" s="879"/>
      <c r="S9" s="30"/>
      <c r="T9" s="29"/>
      <c r="U9" s="879" t="str">
        <f>IF(T8="","",IF(OR(T8="0",T8="1",T8="2",T8="w"),2,IF(T8="L",0,IF(OR(T8="00",T8="11",T8="22"),1,55555555))))</f>
        <v/>
      </c>
      <c r="V9" s="879"/>
      <c r="W9" s="879"/>
      <c r="X9" s="30"/>
      <c r="Y9" s="29"/>
      <c r="Z9" s="879" t="str">
        <f>IF(Y8="","",IF(OR(Y8="0",Y8="1",Y8="2",Y8="w"),2,IF(Y8="L",0,IF(OR(Y8="00",Y8="11",Y8="22"),1,55555555))))</f>
        <v/>
      </c>
      <c r="AA9" s="879"/>
      <c r="AB9" s="879"/>
      <c r="AC9" s="30"/>
      <c r="AD9" s="29"/>
      <c r="AE9" s="879" t="str">
        <f>IF(AD8="","",IF(OR(AD8="0",AD8="1",AD8="2",AD8="w"),2,IF(AD8="L",0,IF(OR(AD8="00",AD8="11",AD8="22"),1,55555555))))</f>
        <v/>
      </c>
      <c r="AF9" s="879"/>
      <c r="AG9" s="879"/>
      <c r="AH9" s="30"/>
      <c r="AI9" s="853" t="str">
        <f>IF(AND(K9="",P9="",U9="",Z9="",AE9=""),"",SUM(F9:AE9))</f>
        <v/>
      </c>
      <c r="AJ9" s="855"/>
      <c r="AK9" s="828"/>
      <c r="AM9" s="834">
        <v>1</v>
      </c>
      <c r="AN9" s="836"/>
      <c r="AO9" s="834"/>
      <c r="AP9" s="838"/>
      <c r="AQ9" s="839"/>
      <c r="AR9" s="839"/>
      <c r="AS9" s="839"/>
      <c r="AT9" s="840"/>
      <c r="AU9" s="31"/>
      <c r="AV9" s="32" t="str">
        <f>IF(AU8="","",IF(OR(AU8="0",AU8="1",AU8="2"),3,IF(AU8="00",0,IF(AU8="11",1,IF(AU8="22",2,55555555)))))</f>
        <v/>
      </c>
      <c r="AW9" s="32" t="s">
        <v>7</v>
      </c>
      <c r="AX9" s="32" t="str">
        <f>IF(AU8="","",IF(OR(AU8="00",AU8="11",AU8="22"),3,IF(AU8="0",0,IF(AU8="1",1,IF(AU8="2",2,555555)))))</f>
        <v/>
      </c>
      <c r="AY9" s="33"/>
      <c r="AZ9" s="31"/>
      <c r="BA9" s="32" t="str">
        <f>IF(AZ8="","",IF(OR(AZ8="0",AZ8="1",AZ8="2"),3,IF(AZ8="00",0,IF(AZ8="11",1,IF(AZ8="22",2,55555555)))))</f>
        <v/>
      </c>
      <c r="BB9" s="32" t="s">
        <v>7</v>
      </c>
      <c r="BC9" s="32" t="str">
        <f>IF(AZ8="","",IF(OR(AZ8="00",AZ8="11",AZ8="22"),3,IF(AZ8="0",0,IF(AZ8="1",1,IF(AZ8="2",2,555555)))))</f>
        <v/>
      </c>
      <c r="BD9" s="33"/>
      <c r="BE9" s="31"/>
      <c r="BF9" s="32" t="str">
        <f>IF(BE8="","",IF(OR(BE8="0",BE8="1",BE8="2"),3,IF(BE8="00",0,IF(BE8="11",1,IF(BE8="22",2,55555555)))))</f>
        <v/>
      </c>
      <c r="BG9" s="32" t="s">
        <v>7</v>
      </c>
      <c r="BH9" s="32" t="str">
        <f>IF(BE8="","",IF(OR(BE8="00",BE8="11",BE8="22"),3,IF(BE8="0",0,IF(BE8="1",1,IF(BE8="2",2,555555)))))</f>
        <v/>
      </c>
      <c r="BI9" s="33"/>
      <c r="BJ9" s="31"/>
      <c r="BK9" s="32" t="str">
        <f>IF(BJ8="","",IF(OR(BJ8="0",BJ8="1",BJ8="2"),3,IF(BJ8="00",0,IF(BJ8="11",1,IF(BJ8="22",2,55555555)))))</f>
        <v/>
      </c>
      <c r="BL9" s="32" t="s">
        <v>7</v>
      </c>
      <c r="BM9" s="32" t="str">
        <f>IF(BJ8="","",IF(OR(BJ8="00",BJ8="11",BJ8="22"),3,IF(BJ8="0",0,IF(BJ8="1",1,IF(BJ8="2",2,555555)))))</f>
        <v/>
      </c>
      <c r="BN9" s="33"/>
      <c r="BO9" s="31"/>
      <c r="BP9" s="32" t="str">
        <f>IF(BO8="","",IF(OR(BO8="0",BO8="1",BO8="2"),3,IF(BO8="00",0,IF(BO8="11",1,IF(BO8="22",2,55555555)))))</f>
        <v/>
      </c>
      <c r="BQ9" s="32" t="s">
        <v>7</v>
      </c>
      <c r="BR9" s="32" t="str">
        <f>IF(BO8="","",IF(OR(BO8="00",BO8="11",BO8="22"),3,IF(BO8="0",0,IF(BO8="1",1,IF(BO8="2",2,555555)))))</f>
        <v/>
      </c>
      <c r="BS9" s="33"/>
      <c r="BT9" s="844" t="str">
        <f>IF(AND(AV10="",BA10="",BF10="",BK10="",BP10=""),"",SUM(AQ10:BP10))</f>
        <v/>
      </c>
      <c r="BU9" s="826"/>
      <c r="BV9" s="828"/>
      <c r="BW9" s="34"/>
      <c r="BX9" s="34"/>
      <c r="BY9" s="34"/>
      <c r="BZ9" s="34"/>
      <c r="CA9" s="34"/>
    </row>
    <row r="10" spans="2:96" ht="24.95" customHeight="1">
      <c r="B10" s="858"/>
      <c r="C10" s="860"/>
      <c r="D10" s="862"/>
      <c r="E10" s="850"/>
      <c r="F10" s="851"/>
      <c r="G10" s="851"/>
      <c r="H10" s="851"/>
      <c r="I10" s="852"/>
      <c r="J10" s="875" t="str">
        <f>IF(J8="","",IF(J8="0","3 : 0",IF(J8="1","3 : 1",IF(J8="2","3 : 2",IF(J8="w","W",IF(J8="L","L",IF(J8="00","0 : 3",IF(J8="11","1 : 3",IF(J8="22","2 : 3",55555555)))))))))</f>
        <v/>
      </c>
      <c r="K10" s="876"/>
      <c r="L10" s="876"/>
      <c r="M10" s="876"/>
      <c r="N10" s="877"/>
      <c r="O10" s="875" t="str">
        <f>IF(O8="","",IF(O8="0","3 : 0",IF(O8="1","3 : 1",IF(O8="2","3 : 2",IF(O8="w","W",IF(O8="L","L",IF(O8="00","0 : 3",IF(O8="11","1 : 3",IF(O8="22","2 : 3",55555555)))))))))</f>
        <v/>
      </c>
      <c r="P10" s="876"/>
      <c r="Q10" s="876"/>
      <c r="R10" s="876"/>
      <c r="S10" s="877"/>
      <c r="T10" s="875" t="str">
        <f>IF(T8="","",IF(T8="0","3 : 0",IF(T8="1","3 : 1",IF(T8="2","3 : 2",IF(T8="w","W",IF(T8="L","L",IF(T8="00","0 : 3",IF(T8="11","1 : 3",IF(T8="22","2 : 3",55555555)))))))))</f>
        <v/>
      </c>
      <c r="U10" s="876"/>
      <c r="V10" s="876"/>
      <c r="W10" s="876"/>
      <c r="X10" s="877"/>
      <c r="Y10" s="875" t="str">
        <f>IF(Y8="","",IF(Y8="0","3 : 0",IF(Y8="1","3 : 1",IF(Y8="2","3 : 2",IF(Y8="w","W",IF(Y8="L","L",IF(Y8="00","0 : 3",IF(Y8="11","1 : 3",IF(Y8="22","2 : 3",55555555)))))))))</f>
        <v/>
      </c>
      <c r="Z10" s="876"/>
      <c r="AA10" s="876"/>
      <c r="AB10" s="876"/>
      <c r="AC10" s="877"/>
      <c r="AD10" s="875" t="str">
        <f>IF(AD8="","",IF(AD8="0","3 : 0",IF(AD8="1","3 : 1",IF(AD8="2","3 : 2",IF(AD8="w","W",IF(AD8="L","L",IF(AD8="00","0 : 3",IF(AD8="11","1 : 3",IF(AD8="22","2 : 3",55555555)))))))))</f>
        <v/>
      </c>
      <c r="AE10" s="876"/>
      <c r="AF10" s="876"/>
      <c r="AG10" s="876"/>
      <c r="AH10" s="877"/>
      <c r="AI10" s="854"/>
      <c r="AJ10" s="856"/>
      <c r="AK10" s="829"/>
      <c r="AM10" s="835"/>
      <c r="AN10" s="837"/>
      <c r="AO10" s="835"/>
      <c r="AP10" s="841"/>
      <c r="AQ10" s="842"/>
      <c r="AR10" s="842"/>
      <c r="AS10" s="842"/>
      <c r="AT10" s="843"/>
      <c r="AU10" s="35"/>
      <c r="AV10" s="878" t="str">
        <f>IF(AU8="","",IF(OR(AU8="0",AU8="1",AU8="2"),2,IF(OR(AU8="00",AU8="11",AU8="22"),1,55555555)))</f>
        <v/>
      </c>
      <c r="AW10" s="878"/>
      <c r="AX10" s="878"/>
      <c r="AY10" s="36"/>
      <c r="AZ10" s="35"/>
      <c r="BA10" s="878" t="str">
        <f>IF(AZ8="","",IF(OR(AZ8="0",AZ8="1",AZ8="2"),2,IF(OR(AZ8="00",AZ8="11",AZ8="22"),1,55555555)))</f>
        <v/>
      </c>
      <c r="BB10" s="878"/>
      <c r="BC10" s="878"/>
      <c r="BD10" s="36"/>
      <c r="BE10" s="35"/>
      <c r="BF10" s="878" t="str">
        <f>IF(BE8="","",IF(OR(BE8="0",BE8="1",BE8="2"),2,IF(OR(BE8="00",BE8="11",BE8="22"),1,55555555)))</f>
        <v/>
      </c>
      <c r="BG10" s="878"/>
      <c r="BH10" s="878"/>
      <c r="BI10" s="36"/>
      <c r="BJ10" s="35"/>
      <c r="BK10" s="878" t="str">
        <f>IF(BJ8="","",IF(OR(BJ8="0",BJ8="1",BJ8="2"),2,IF(OR(BJ8="00",BJ8="11",BJ8="22"),1,55555555)))</f>
        <v/>
      </c>
      <c r="BL10" s="878"/>
      <c r="BM10" s="878"/>
      <c r="BN10" s="36"/>
      <c r="BO10" s="35"/>
      <c r="BP10" s="878" t="str">
        <f>IF(BO8="","",IF(OR(BO8="0",BO8="1",BO8="2"),2,IF(OR(BO8="00",BO8="11",BO8="22"),1,55555555)))</f>
        <v/>
      </c>
      <c r="BQ10" s="878"/>
      <c r="BR10" s="878"/>
      <c r="BS10" s="36"/>
      <c r="BT10" s="845"/>
      <c r="BU10" s="827"/>
      <c r="BV10" s="829"/>
      <c r="BW10" s="34"/>
      <c r="BX10" s="886" t="s">
        <v>8</v>
      </c>
      <c r="BY10" s="887"/>
      <c r="BZ10" s="888"/>
      <c r="CA10" s="34"/>
    </row>
    <row r="11" spans="2:96" s="27" customFormat="1" ht="9.75" hidden="1" customHeight="1" outlineLevel="1">
      <c r="B11" s="37"/>
      <c r="C11" s="38"/>
      <c r="D11" s="39"/>
      <c r="E11" s="869" t="s">
        <v>9</v>
      </c>
      <c r="F11" s="870"/>
      <c r="G11" s="870"/>
      <c r="H11" s="870"/>
      <c r="I11" s="871"/>
      <c r="J11" s="872"/>
      <c r="K11" s="873"/>
      <c r="L11" s="873"/>
      <c r="M11" s="873"/>
      <c r="N11" s="874"/>
      <c r="O11" s="883"/>
      <c r="P11" s="884"/>
      <c r="Q11" s="884"/>
      <c r="R11" s="884"/>
      <c r="S11" s="885"/>
      <c r="T11" s="883"/>
      <c r="U11" s="884"/>
      <c r="V11" s="884"/>
      <c r="W11" s="884"/>
      <c r="X11" s="885"/>
      <c r="Y11" s="883"/>
      <c r="Z11" s="884"/>
      <c r="AA11" s="884"/>
      <c r="AB11" s="884"/>
      <c r="AC11" s="885"/>
      <c r="AD11" s="883"/>
      <c r="AE11" s="884"/>
      <c r="AF11" s="884"/>
      <c r="AG11" s="884"/>
      <c r="AH11" s="885"/>
      <c r="AI11" s="40"/>
      <c r="AJ11" s="41"/>
      <c r="AK11" s="42"/>
      <c r="AM11" s="22"/>
      <c r="AN11" s="43"/>
      <c r="AO11" s="39"/>
      <c r="AP11" s="863" t="s">
        <v>9</v>
      </c>
      <c r="AQ11" s="864"/>
      <c r="AR11" s="864"/>
      <c r="AS11" s="864"/>
      <c r="AT11" s="865"/>
      <c r="AU11" s="866"/>
      <c r="AV11" s="867"/>
      <c r="AW11" s="867"/>
      <c r="AX11" s="867"/>
      <c r="AY11" s="868"/>
      <c r="AZ11" s="880"/>
      <c r="BA11" s="881"/>
      <c r="BB11" s="881"/>
      <c r="BC11" s="881"/>
      <c r="BD11" s="882"/>
      <c r="BE11" s="880"/>
      <c r="BF11" s="881"/>
      <c r="BG11" s="881"/>
      <c r="BH11" s="881"/>
      <c r="BI11" s="882"/>
      <c r="BJ11" s="880"/>
      <c r="BK11" s="881"/>
      <c r="BL11" s="881"/>
      <c r="BM11" s="881"/>
      <c r="BN11" s="882"/>
      <c r="BO11" s="880"/>
      <c r="BP11" s="881"/>
      <c r="BQ11" s="881"/>
      <c r="BR11" s="881"/>
      <c r="BS11" s="882"/>
      <c r="BT11" s="22"/>
      <c r="BU11" s="26"/>
      <c r="BV11" s="44"/>
      <c r="BW11" s="45"/>
      <c r="CA11" s="45"/>
    </row>
    <row r="12" spans="2:96" ht="24.95" customHeight="1" collapsed="1">
      <c r="B12" s="857">
        <v>2</v>
      </c>
      <c r="C12" s="859"/>
      <c r="D12" s="861"/>
      <c r="E12" s="46" t="str">
        <f>IF(J8="","",IF(OR(J8="0",J8="1",J8="2"),1,IF(J8="W",0,IF(OR(J8="00",J8="11",J8="22",J8="L"),2,55555555))))</f>
        <v/>
      </c>
      <c r="F12" s="846" t="str">
        <f>IF(J8="","",IF(OR(J8="0",J8="1",J8="2"),1,IF(J8="W",0,IF(OR(J8="00",J8="11",J8="22",J8="L"),2,55555555))))</f>
        <v/>
      </c>
      <c r="G12" s="846"/>
      <c r="H12" s="846"/>
      <c r="I12" s="47"/>
      <c r="J12" s="847"/>
      <c r="K12" s="848"/>
      <c r="L12" s="848"/>
      <c r="M12" s="848"/>
      <c r="N12" s="849"/>
      <c r="O12" s="29"/>
      <c r="P12" s="879" t="str">
        <f>IF(O11="","",IF(OR(O11="0",O11="1",O11="2",O11="w"),2,IF(O11="L",0,IF(OR(O11="00",O11="11",O11="22"),1,55555555))))</f>
        <v/>
      </c>
      <c r="Q12" s="879"/>
      <c r="R12" s="879"/>
      <c r="S12" s="30"/>
      <c r="T12" s="29"/>
      <c r="U12" s="879" t="str">
        <f>IF(T11="","",IF(OR(T11="0",T11="1",T11="2",T11="w"),2,IF(T11="L",0,IF(OR(T11="00",T11="11",T11="22"),1,55555555))))</f>
        <v/>
      </c>
      <c r="V12" s="879"/>
      <c r="W12" s="879"/>
      <c r="X12" s="30"/>
      <c r="Y12" s="29"/>
      <c r="Z12" s="879" t="str">
        <f>IF(Y11="","",IF(OR(Y11="0",Y11="1",Y11="2",Y11="w"),2,IF(Y11="L",0,IF(OR(Y11="00",Y11="11",Y11="22"),1,55555555))))</f>
        <v/>
      </c>
      <c r="AA12" s="879"/>
      <c r="AB12" s="879"/>
      <c r="AC12" s="30"/>
      <c r="AD12" s="29"/>
      <c r="AE12" s="879" t="str">
        <f>IF(AD11="","",IF(OR(AD11="0",AD11="1",AD11="2",AD11="w"),2,IF(AD11="L",0,IF(OR(AD11="00",AD11="11",AD11="22"),1,55555555))))</f>
        <v/>
      </c>
      <c r="AF12" s="879"/>
      <c r="AG12" s="879"/>
      <c r="AH12" s="30"/>
      <c r="AI12" s="853" t="str">
        <f>IF(AND(F12="",P12="",U12="",Z12="",AE12=""),"",SUM(F12:AE12))</f>
        <v/>
      </c>
      <c r="AJ12" s="855"/>
      <c r="AK12" s="828"/>
      <c r="AM12" s="834">
        <v>2</v>
      </c>
      <c r="AN12" s="836"/>
      <c r="AO12" s="834"/>
      <c r="AP12" s="48"/>
      <c r="AQ12" s="49" t="str">
        <f>IF(AU8="","",IF(OR(AU8="00",AU8="11",AU8="22"),3,IF(AU8="0",0,IF(AU8="1",1,IF(AU8="2",2,55555555)))))</f>
        <v/>
      </c>
      <c r="AR12" s="49" t="str">
        <f>AW9</f>
        <v>:</v>
      </c>
      <c r="AS12" s="49" t="str">
        <f>IF(AU8="","",IF(OR(AU8="0",AU8="1",AU8="2"),3,IF(AU8="00",0,IF(AU8="11",1,IF(AU8="22",2,55555555)))))</f>
        <v/>
      </c>
      <c r="AT12" s="50"/>
      <c r="AU12" s="838"/>
      <c r="AV12" s="839"/>
      <c r="AW12" s="839"/>
      <c r="AX12" s="839"/>
      <c r="AY12" s="840"/>
      <c r="AZ12" s="31"/>
      <c r="BA12" s="32" t="str">
        <f>IF(AZ11="","",IF(OR(AZ11="0",AZ11="1",AZ11="2"),3,IF(AZ11="00",0,IF(AZ11="11",1,IF(AZ11="22",2,55555555)))))</f>
        <v/>
      </c>
      <c r="BB12" s="32" t="s">
        <v>7</v>
      </c>
      <c r="BC12" s="32" t="str">
        <f>IF(AZ11="","",IF(OR(AZ11="00",AZ11="11",AZ11="22"),3,IF(AZ11="0",0,IF(AZ11="1",1,IF(AZ11="2",2,555555)))))</f>
        <v/>
      </c>
      <c r="BD12" s="33"/>
      <c r="BE12" s="31"/>
      <c r="BF12" s="32" t="str">
        <f>IF(BE11="","",IF(OR(BE11="0",BE11="1",BE11="2"),3,IF(BE11="00",0,IF(BE11="11",1,IF(BE11="22",2,55555555)))))</f>
        <v/>
      </c>
      <c r="BG12" s="32" t="s">
        <v>7</v>
      </c>
      <c r="BH12" s="32" t="str">
        <f>IF(BE11="","",IF(OR(BE11="00",BE11="11",BE11="22"),3,IF(BE11="0",0,IF(BE11="1",1,IF(BE11="2",2,555555)))))</f>
        <v/>
      </c>
      <c r="BI12" s="33"/>
      <c r="BJ12" s="31"/>
      <c r="BK12" s="32" t="str">
        <f>IF(BJ11="","",IF(OR(BJ11="0",BJ11="1",BJ11="2"),3,IF(BJ11="00",0,IF(BJ11="11",1,IF(BJ11="22",2,55555555)))))</f>
        <v/>
      </c>
      <c r="BL12" s="32" t="s">
        <v>7</v>
      </c>
      <c r="BM12" s="32" t="str">
        <f>IF(BJ11="","",IF(OR(BJ11="00",BJ11="11",BJ11="22"),3,IF(BJ11="0",0,IF(BJ11="1",1,IF(BJ11="2",2,555555)))))</f>
        <v/>
      </c>
      <c r="BN12" s="33"/>
      <c r="BO12" s="31"/>
      <c r="BP12" s="32" t="str">
        <f>IF(BO11="","",IF(OR(BO11="0",BO11="1",BO11="2"),3,IF(BO11="00",0,IF(BO11="11",1,IF(BO11="22",2,55555555)))))</f>
        <v/>
      </c>
      <c r="BQ12" s="32" t="s">
        <v>7</v>
      </c>
      <c r="BR12" s="32" t="str">
        <f>IF(BO11="","",IF(OR(BO11="00",BO11="11",BO11="22"),3,IF(BO11="0",0,IF(BO11="1",1,IF(BO11="2",2,555555)))))</f>
        <v/>
      </c>
      <c r="BS12" s="33"/>
      <c r="BT12" s="844" t="str">
        <f>IF(AND(AQ13="",BA13="",BF13="",BK13="",BP13=""),"",SUM(AQ13:BP13))</f>
        <v/>
      </c>
      <c r="BU12" s="826"/>
      <c r="BV12" s="828"/>
      <c r="BW12" s="34"/>
      <c r="BX12" s="51">
        <v>1</v>
      </c>
      <c r="BY12" s="52" t="s">
        <v>10</v>
      </c>
      <c r="BZ12" s="53" t="s">
        <v>11</v>
      </c>
      <c r="CA12" s="34"/>
    </row>
    <row r="13" spans="2:96" ht="24.95" customHeight="1">
      <c r="B13" s="858"/>
      <c r="C13" s="860"/>
      <c r="D13" s="862"/>
      <c r="E13" s="830" t="str">
        <f>IF(J8="","",IF(J8="00","3 : 0",IF(J8="11","3 : 1",IF(J8="22","3 : 2",IF(J8="L","W",IF(J8="W","L",IF(J8="0","0 : 3",IF(J8="1","1 : 3",IF(J8="2","2 : 3",55555555)))))))))</f>
        <v/>
      </c>
      <c r="F13" s="831"/>
      <c r="G13" s="831"/>
      <c r="H13" s="831"/>
      <c r="I13" s="832"/>
      <c r="J13" s="850"/>
      <c r="K13" s="851"/>
      <c r="L13" s="851"/>
      <c r="M13" s="851"/>
      <c r="N13" s="852"/>
      <c r="O13" s="875" t="str">
        <f>IF(O11="","",IF(O11="0","3 : 0",IF(O11="1","3 : 1",IF(O11="2","3 : 2",IF(O11="w","W",IF(O11="L","L",IF(O11="00","0 : 3",IF(O11="11","1 : 3",IF(O11="22","2 : 3",55555555)))))))))</f>
        <v/>
      </c>
      <c r="P13" s="876"/>
      <c r="Q13" s="876"/>
      <c r="R13" s="876"/>
      <c r="S13" s="877"/>
      <c r="T13" s="875" t="str">
        <f>IF(T11="","",IF(T11="0","3 : 0",IF(T11="1","3 : 1",IF(T11="2","3 : 2",IF(T11="w","W",IF(T11="L","L",IF(T11="00","0 : 3",IF(T11="11","1 : 3",IF(T11="22","2 : 3",55555555)))))))))</f>
        <v/>
      </c>
      <c r="U13" s="876"/>
      <c r="V13" s="876"/>
      <c r="W13" s="876"/>
      <c r="X13" s="877"/>
      <c r="Y13" s="875" t="str">
        <f>IF(Y11="","",IF(Y11="0","3 : 0",IF(Y11="1","3 : 1",IF(Y11="2","3 : 2",IF(Y11="w","W",IF(Y11="L","L",IF(Y11="00","0 : 3",IF(Y11="11","1 : 3",IF(Y11="22","2 : 3",55555555)))))))))</f>
        <v/>
      </c>
      <c r="Z13" s="876"/>
      <c r="AA13" s="876"/>
      <c r="AB13" s="876"/>
      <c r="AC13" s="877"/>
      <c r="AD13" s="875" t="str">
        <f>IF(AD11="","",IF(AD11="0","3 : 0",IF(AD11="1","3 : 1",IF(AD11="2","3 : 2",IF(AD11="w","W",IF(AD11="L","L",IF(AD11="00","0 : 3",IF(AD11="11","1 : 3",IF(AD11="22","2 : 3",55555555)))))))))</f>
        <v/>
      </c>
      <c r="AE13" s="876"/>
      <c r="AF13" s="876"/>
      <c r="AG13" s="876"/>
      <c r="AH13" s="877"/>
      <c r="AI13" s="854"/>
      <c r="AJ13" s="856"/>
      <c r="AK13" s="829"/>
      <c r="AM13" s="835"/>
      <c r="AN13" s="837"/>
      <c r="AO13" s="835"/>
      <c r="AP13" s="54"/>
      <c r="AQ13" s="833" t="str">
        <f>IF(AU8="","",IF(OR(AU8="00",AU8="11",AU8="22"),2,IF(OR(AU8="0",AU8="1",AU8="2"),1,55555555)))</f>
        <v/>
      </c>
      <c r="AR13" s="833"/>
      <c r="AS13" s="833"/>
      <c r="AT13" s="55"/>
      <c r="AU13" s="841"/>
      <c r="AV13" s="842"/>
      <c r="AW13" s="842"/>
      <c r="AX13" s="842"/>
      <c r="AY13" s="843"/>
      <c r="AZ13" s="35"/>
      <c r="BA13" s="878" t="str">
        <f>IF(AZ11="","",IF(OR(AZ11="0",AZ11="1",AZ11="2"),2,IF(OR(AZ11="00",AZ11="11",AZ11="22"),1,55555555)))</f>
        <v/>
      </c>
      <c r="BB13" s="878"/>
      <c r="BC13" s="878"/>
      <c r="BD13" s="36"/>
      <c r="BE13" s="35"/>
      <c r="BF13" s="878" t="str">
        <f>IF(BE11="","",IF(OR(BE11="0",BE11="1",BE11="2"),2,IF(OR(BE11="00",BE11="11",BE11="22"),1,55555555)))</f>
        <v/>
      </c>
      <c r="BG13" s="878"/>
      <c r="BH13" s="878"/>
      <c r="BI13" s="36"/>
      <c r="BJ13" s="35"/>
      <c r="BK13" s="878" t="str">
        <f>IF(BJ11="","",IF(OR(BJ11="0",BJ11="1",BJ11="2"),2,IF(OR(BJ11="00",BJ11="11",BJ11="22"),1,55555555)))</f>
        <v/>
      </c>
      <c r="BL13" s="878"/>
      <c r="BM13" s="878"/>
      <c r="BN13" s="36"/>
      <c r="BO13" s="35"/>
      <c r="BP13" s="878" t="str">
        <f>IF(BO11="","",IF(OR(BO11="0",BO11="1",BO11="2"),2,IF(OR(BO11="00",BO11="11",BO11="22"),1,55555555)))</f>
        <v/>
      </c>
      <c r="BQ13" s="878"/>
      <c r="BR13" s="878"/>
      <c r="BS13" s="36"/>
      <c r="BT13" s="845"/>
      <c r="BU13" s="827"/>
      <c r="BV13" s="829"/>
      <c r="BW13" s="34"/>
      <c r="BX13" s="56">
        <v>2</v>
      </c>
      <c r="BY13" s="57" t="s">
        <v>12</v>
      </c>
      <c r="BZ13" s="58" t="s">
        <v>13</v>
      </c>
      <c r="CA13" s="34"/>
    </row>
    <row r="14" spans="2:96" s="27" customFormat="1" ht="9.75" hidden="1" customHeight="1" outlineLevel="1">
      <c r="B14" s="37"/>
      <c r="C14" s="38"/>
      <c r="D14" s="39"/>
      <c r="E14" s="869" t="s">
        <v>9</v>
      </c>
      <c r="F14" s="870"/>
      <c r="G14" s="870"/>
      <c r="H14" s="870"/>
      <c r="I14" s="871"/>
      <c r="J14" s="869" t="s">
        <v>9</v>
      </c>
      <c r="K14" s="870"/>
      <c r="L14" s="870"/>
      <c r="M14" s="870"/>
      <c r="N14" s="871"/>
      <c r="O14" s="872"/>
      <c r="P14" s="873"/>
      <c r="Q14" s="873"/>
      <c r="R14" s="873"/>
      <c r="S14" s="874"/>
      <c r="T14" s="883"/>
      <c r="U14" s="884"/>
      <c r="V14" s="884"/>
      <c r="W14" s="884"/>
      <c r="X14" s="885"/>
      <c r="Y14" s="883"/>
      <c r="Z14" s="884"/>
      <c r="AA14" s="884"/>
      <c r="AB14" s="884"/>
      <c r="AC14" s="885"/>
      <c r="AD14" s="883"/>
      <c r="AE14" s="884"/>
      <c r="AF14" s="884"/>
      <c r="AG14" s="884"/>
      <c r="AH14" s="885"/>
      <c r="AI14" s="40"/>
      <c r="AJ14" s="41"/>
      <c r="AK14" s="42"/>
      <c r="AM14" s="22"/>
      <c r="AN14" s="43"/>
      <c r="AO14" s="39"/>
      <c r="AP14" s="863" t="s">
        <v>9</v>
      </c>
      <c r="AQ14" s="864"/>
      <c r="AR14" s="864"/>
      <c r="AS14" s="864"/>
      <c r="AT14" s="865"/>
      <c r="AU14" s="863" t="s">
        <v>9</v>
      </c>
      <c r="AV14" s="864"/>
      <c r="AW14" s="864"/>
      <c r="AX14" s="864"/>
      <c r="AY14" s="865"/>
      <c r="AZ14" s="866"/>
      <c r="BA14" s="867"/>
      <c r="BB14" s="867"/>
      <c r="BC14" s="867"/>
      <c r="BD14" s="868"/>
      <c r="BE14" s="880"/>
      <c r="BF14" s="881"/>
      <c r="BG14" s="881"/>
      <c r="BH14" s="881"/>
      <c r="BI14" s="882"/>
      <c r="BJ14" s="880"/>
      <c r="BK14" s="881"/>
      <c r="BL14" s="881"/>
      <c r="BM14" s="881"/>
      <c r="BN14" s="882"/>
      <c r="BO14" s="880"/>
      <c r="BP14" s="881"/>
      <c r="BQ14" s="881"/>
      <c r="BR14" s="881"/>
      <c r="BS14" s="882"/>
      <c r="BT14" s="22"/>
      <c r="BU14" s="26"/>
      <c r="BV14" s="44"/>
      <c r="BW14" s="45"/>
      <c r="BX14" s="59"/>
      <c r="BY14" s="57"/>
      <c r="BZ14" s="58"/>
      <c r="CA14" s="45"/>
    </row>
    <row r="15" spans="2:96" ht="24.95" customHeight="1" collapsed="1">
      <c r="B15" s="857">
        <v>3</v>
      </c>
      <c r="C15" s="859"/>
      <c r="D15" s="861"/>
      <c r="E15" s="46" t="str">
        <f>IF(O8="","",IF(OR(O8="0",O8="1",O8="2"),1,IF(O8="W",0,IF(OR(O8="00",O8="11",O8="22",O8="L"),2,55555555))))</f>
        <v/>
      </c>
      <c r="F15" s="846" t="str">
        <f>IF(O8="","",IF(OR(O8="0",O8="1",O8="2"),1,IF(O8="W",0,IF(OR(O8="00",O8="11",O8="22",O8="L"),2,55555555))))</f>
        <v/>
      </c>
      <c r="G15" s="846"/>
      <c r="H15" s="846"/>
      <c r="I15" s="47"/>
      <c r="J15" s="46"/>
      <c r="K15" s="846" t="str">
        <f>IF(O11="","",IF(OR(O11="0",O11="1",O11="2"),1,IF(O11="W",0,IF(OR(O11="00",O11="11",O11="22",O11="L"),2,55555555))))</f>
        <v/>
      </c>
      <c r="L15" s="846"/>
      <c r="M15" s="846"/>
      <c r="N15" s="47"/>
      <c r="O15" s="847"/>
      <c r="P15" s="848"/>
      <c r="Q15" s="848"/>
      <c r="R15" s="848"/>
      <c r="S15" s="849"/>
      <c r="T15" s="29"/>
      <c r="U15" s="879" t="str">
        <f>IF(T14="","",IF(OR(T14="0",T14="1",T14="2",T14="w"),2,IF(T14="L",0,IF(OR(T14="00",T14="11",T14="22"),1,55555555))))</f>
        <v/>
      </c>
      <c r="V15" s="879"/>
      <c r="W15" s="879"/>
      <c r="X15" s="30"/>
      <c r="Y15" s="29"/>
      <c r="Z15" s="879" t="str">
        <f>IF(Y14="","",IF(OR(Y14="0",Y14="1",Y14="2",Y14="w"),2,IF(Y14="L",0,IF(OR(Y14="00",Y14="11",Y14="22"),1,55555555))))</f>
        <v/>
      </c>
      <c r="AA15" s="879"/>
      <c r="AB15" s="879"/>
      <c r="AC15" s="30"/>
      <c r="AD15" s="29"/>
      <c r="AE15" s="879" t="str">
        <f>IF(AD14="","",IF(OR(AD14="0",AD14="1",AD14="2",AD14="w"),2,IF(AD14="L",0,IF(OR(AD14="00",AD14="11",AD14="22"),1,55555555))))</f>
        <v/>
      </c>
      <c r="AF15" s="879"/>
      <c r="AG15" s="879"/>
      <c r="AH15" s="30"/>
      <c r="AI15" s="853" t="str">
        <f>IF(AND(F15="",K15="",U15="",Z15="",AE15=""),"",SUM(F15:AE15))</f>
        <v/>
      </c>
      <c r="AJ15" s="855"/>
      <c r="AK15" s="828"/>
      <c r="AM15" s="834">
        <v>3</v>
      </c>
      <c r="AN15" s="836"/>
      <c r="AO15" s="834"/>
      <c r="AP15" s="48"/>
      <c r="AQ15" s="49" t="str">
        <f>IF(AZ8="","",IF(OR(AZ8="00",AZ8="11",AZ8="22"),3,IF(AZ8="0",0,IF(AZ8="1",1,IF(AZ8="2",2,55555555)))))</f>
        <v/>
      </c>
      <c r="AR15" s="49" t="s">
        <v>7</v>
      </c>
      <c r="AS15" s="49" t="str">
        <f>IF(AZ8="","",IF(OR(AZ8="0",AZ8="1",AZ8="2"),3,IF(AZ8="00",0,IF(AZ8="11",1,IF(AZ8="22",2,55555555)))))</f>
        <v/>
      </c>
      <c r="AT15" s="50"/>
      <c r="AU15" s="48"/>
      <c r="AV15" s="49" t="str">
        <f>IF(AZ11="","",IF(OR(AZ11="00",AZ11="11",AZ11="22"),3,IF(AZ11="0",0,IF(AZ11="1",1,IF(AZ11="2",2,555555)))))</f>
        <v/>
      </c>
      <c r="AW15" s="49" t="str">
        <f>BB12</f>
        <v>:</v>
      </c>
      <c r="AX15" s="49" t="str">
        <f>IF(AZ11="","",IF(OR(AZ11="0",AZ11="1",AZ11="2"),3,IF(AZ11="00",0,IF(AZ11="11",1,IF(AZ11="22",2,55555555)))))</f>
        <v/>
      </c>
      <c r="AY15" s="50"/>
      <c r="AZ15" s="838"/>
      <c r="BA15" s="839"/>
      <c r="BB15" s="839"/>
      <c r="BC15" s="839"/>
      <c r="BD15" s="840"/>
      <c r="BE15" s="31"/>
      <c r="BF15" s="32" t="str">
        <f>IF(BE14="","",IF(OR(BE14="0",BE14="1",BE14="2"),3,IF(BE14="00",0,IF(BE14="11",1,IF(BE14="22",2,55555555)))))</f>
        <v/>
      </c>
      <c r="BG15" s="32" t="s">
        <v>7</v>
      </c>
      <c r="BH15" s="32" t="str">
        <f>IF(BE14="","",IF(OR(BE14="00",BE14="11",BE14="22"),3,IF(BE14="0",0,IF(BE14="1",1,IF(BE14="2",2,555555)))))</f>
        <v/>
      </c>
      <c r="BI15" s="33"/>
      <c r="BJ15" s="31"/>
      <c r="BK15" s="32" t="str">
        <f>IF(BJ14="","",IF(OR(BJ14="0",BJ14="1",BJ14="2"),3,IF(BJ14="00",0,IF(BJ14="11",1,IF(BJ14="22",2,55555555)))))</f>
        <v/>
      </c>
      <c r="BL15" s="32" t="s">
        <v>7</v>
      </c>
      <c r="BM15" s="32" t="str">
        <f>IF(BJ14="","",IF(OR(BJ14="00",BJ14="11",BJ14="22"),3,IF(BJ14="0",0,IF(BJ14="1",1,IF(BJ14="2",2,555555)))))</f>
        <v/>
      </c>
      <c r="BN15" s="33"/>
      <c r="BO15" s="31"/>
      <c r="BP15" s="32" t="str">
        <f>IF(BO14="","",IF(OR(BO14="0",BO14="1",BO14="2"),3,IF(BO14="00",0,IF(BO14="11",1,IF(BO14="22",2,55555555)))))</f>
        <v/>
      </c>
      <c r="BQ15" s="32" t="s">
        <v>7</v>
      </c>
      <c r="BR15" s="32" t="str">
        <f>IF(BO14="","",IF(OR(BO14="00",BO14="11",BO14="22"),3,IF(BO14="0",0,IF(BO14="1",1,IF(BO14="2",2,555555)))))</f>
        <v/>
      </c>
      <c r="BS15" s="33"/>
      <c r="BT15" s="844" t="str">
        <f>IF(AND(AQ16="",AV16="",BF16="",BK16="",BP16=""),"",SUM(AQ16:BP16))</f>
        <v/>
      </c>
      <c r="BU15" s="826"/>
      <c r="BV15" s="828"/>
      <c r="BW15" s="34"/>
      <c r="BX15" s="60">
        <v>3</v>
      </c>
      <c r="BY15" s="61" t="s">
        <v>14</v>
      </c>
      <c r="BZ15" s="62" t="s">
        <v>15</v>
      </c>
      <c r="CA15" s="34"/>
    </row>
    <row r="16" spans="2:96" ht="24.95" customHeight="1">
      <c r="B16" s="858"/>
      <c r="C16" s="860"/>
      <c r="D16" s="862"/>
      <c r="E16" s="830" t="str">
        <f>IF(O8="","",IF(O8="00","3 : 0",IF(O8="11","3 : 1",IF(O8="22","3 : 2",IF(O8="L","W",IF(O8="W","L",IF(O8="0","0 : 3",IF(O8="1","1 : 3",IF(O8="2","2 : 3",55555555)))))))))</f>
        <v/>
      </c>
      <c r="F16" s="831"/>
      <c r="G16" s="831"/>
      <c r="H16" s="831"/>
      <c r="I16" s="832"/>
      <c r="J16" s="830" t="str">
        <f>IF(O11="","",IF(O11="00","3 : 0",IF(O11="11","3 : 1",IF(O11="22","3 : 2",IF(O11="L","W",IF(O11="W","L",IF(O11="0","0 : 3",IF(O11="1","1 : 3",IF(O11="2","2 : 3",55555555)))))))))</f>
        <v/>
      </c>
      <c r="K16" s="831"/>
      <c r="L16" s="831"/>
      <c r="M16" s="831"/>
      <c r="N16" s="832"/>
      <c r="O16" s="850"/>
      <c r="P16" s="851"/>
      <c r="Q16" s="851"/>
      <c r="R16" s="851"/>
      <c r="S16" s="852"/>
      <c r="T16" s="875" t="str">
        <f>IF(T14="","",IF(T14="0","3 : 0",IF(T14="1","3 : 1",IF(T14="2","3 : 2",IF(T14="w","W",IF(T14="L","L",IF(T14="00","0 : 3",IF(T14="11","1 : 3",IF(T14="22","2 : 3",55555555)))))))))</f>
        <v/>
      </c>
      <c r="U16" s="876"/>
      <c r="V16" s="876"/>
      <c r="W16" s="876"/>
      <c r="X16" s="877"/>
      <c r="Y16" s="875" t="str">
        <f>IF(Y14="","",IF(Y14="0","3 : 0",IF(Y14="1","3 : 1",IF(Y14="2","3 : 2",IF(Y14="w","W",IF(Y14="L","L",IF(Y14="00","0 : 3",IF(Y14="11","1 : 3",IF(Y14="22","2 : 3",55555555)))))))))</f>
        <v/>
      </c>
      <c r="Z16" s="876"/>
      <c r="AA16" s="876"/>
      <c r="AB16" s="876"/>
      <c r="AC16" s="877"/>
      <c r="AD16" s="875" t="str">
        <f>IF(AD14="","",IF(AD14="0","3 : 0",IF(AD14="1","3 : 1",IF(AD14="2","3 : 2",IF(AD14="w","W",IF(AD14="L","L",IF(AD14="00","0 : 3",IF(AD14="11","1 : 3",IF(AD14="22","2 : 3",55555555)))))))))</f>
        <v/>
      </c>
      <c r="AE16" s="876"/>
      <c r="AF16" s="876"/>
      <c r="AG16" s="876"/>
      <c r="AH16" s="877"/>
      <c r="AI16" s="854"/>
      <c r="AJ16" s="856"/>
      <c r="AK16" s="829"/>
      <c r="AM16" s="835"/>
      <c r="AN16" s="837"/>
      <c r="AO16" s="835"/>
      <c r="AP16" s="54"/>
      <c r="AQ16" s="833" t="str">
        <f>IF(AZ8="","",IF(OR(AZ8="00",AZ8="11",AZ8="22"),2,IF(OR(AZ8="0",AZ8="1",AZ8="2"),1,55555555)))</f>
        <v/>
      </c>
      <c r="AR16" s="833"/>
      <c r="AS16" s="833"/>
      <c r="AT16" s="55"/>
      <c r="AU16" s="54"/>
      <c r="AV16" s="833" t="str">
        <f>IF(AZ11="","",IF(OR(AZ11="00",AZ11="11",AZ11="22"),2,IF(OR(AZ11="0",AZ11="1",AZ11="2"),1,55555555)))</f>
        <v/>
      </c>
      <c r="AW16" s="833"/>
      <c r="AX16" s="833"/>
      <c r="AY16" s="55"/>
      <c r="AZ16" s="841"/>
      <c r="BA16" s="842"/>
      <c r="BB16" s="842"/>
      <c r="BC16" s="842"/>
      <c r="BD16" s="843"/>
      <c r="BE16" s="35"/>
      <c r="BF16" s="878" t="str">
        <f>IF(BE14="","",IF(OR(BE14="0",BE14="1",BE14="2"),2,IF(OR(BE14="00",BE14="11",BE14="22"),1,55555555)))</f>
        <v/>
      </c>
      <c r="BG16" s="878"/>
      <c r="BH16" s="878"/>
      <c r="BI16" s="36"/>
      <c r="BJ16" s="35"/>
      <c r="BK16" s="878" t="str">
        <f>IF(BJ14="","",IF(OR(BJ14="0",BJ14="1",BJ14="2"),2,IF(OR(BJ14="00",BJ14="11",BJ14="22"),1,55555555)))</f>
        <v/>
      </c>
      <c r="BL16" s="878"/>
      <c r="BM16" s="878"/>
      <c r="BN16" s="36"/>
      <c r="BO16" s="35"/>
      <c r="BP16" s="878" t="str">
        <f>IF(BO14="","",IF(OR(BO14="0",BO14="1",BO14="2"),2,IF(OR(BO14="00",BO14="11",BO14="22"),1,55555555)))</f>
        <v/>
      </c>
      <c r="BQ16" s="878"/>
      <c r="BR16" s="878"/>
      <c r="BS16" s="36"/>
      <c r="BT16" s="845"/>
      <c r="BU16" s="827"/>
      <c r="BV16" s="829"/>
      <c r="BW16" s="34"/>
      <c r="CA16" s="34"/>
    </row>
    <row r="17" spans="2:79" s="27" customFormat="1" ht="9.75" hidden="1" customHeight="1" outlineLevel="1">
      <c r="B17" s="37"/>
      <c r="C17" s="38"/>
      <c r="D17" s="39"/>
      <c r="E17" s="869" t="s">
        <v>9</v>
      </c>
      <c r="F17" s="870"/>
      <c r="G17" s="870"/>
      <c r="H17" s="870"/>
      <c r="I17" s="871"/>
      <c r="J17" s="869" t="s">
        <v>9</v>
      </c>
      <c r="K17" s="870"/>
      <c r="L17" s="870"/>
      <c r="M17" s="870"/>
      <c r="N17" s="871"/>
      <c r="O17" s="869" t="s">
        <v>9</v>
      </c>
      <c r="P17" s="870"/>
      <c r="Q17" s="870"/>
      <c r="R17" s="870"/>
      <c r="S17" s="871"/>
      <c r="T17" s="872"/>
      <c r="U17" s="873"/>
      <c r="V17" s="873"/>
      <c r="W17" s="873"/>
      <c r="X17" s="874"/>
      <c r="Y17" s="883"/>
      <c r="Z17" s="884"/>
      <c r="AA17" s="884"/>
      <c r="AB17" s="884"/>
      <c r="AC17" s="885"/>
      <c r="AD17" s="883"/>
      <c r="AE17" s="884"/>
      <c r="AF17" s="884"/>
      <c r="AG17" s="884"/>
      <c r="AH17" s="885"/>
      <c r="AI17" s="40"/>
      <c r="AJ17" s="41"/>
      <c r="AK17" s="42"/>
      <c r="AM17" s="22"/>
      <c r="AN17" s="43"/>
      <c r="AO17" s="39"/>
      <c r="AP17" s="863" t="s">
        <v>9</v>
      </c>
      <c r="AQ17" s="864"/>
      <c r="AR17" s="864"/>
      <c r="AS17" s="864"/>
      <c r="AT17" s="865"/>
      <c r="AU17" s="863" t="s">
        <v>9</v>
      </c>
      <c r="AV17" s="864"/>
      <c r="AW17" s="864"/>
      <c r="AX17" s="864"/>
      <c r="AY17" s="865"/>
      <c r="AZ17" s="863" t="s">
        <v>9</v>
      </c>
      <c r="BA17" s="864"/>
      <c r="BB17" s="864"/>
      <c r="BC17" s="864"/>
      <c r="BD17" s="865"/>
      <c r="BE17" s="866"/>
      <c r="BF17" s="867"/>
      <c r="BG17" s="867"/>
      <c r="BH17" s="867"/>
      <c r="BI17" s="868"/>
      <c r="BJ17" s="880"/>
      <c r="BK17" s="881"/>
      <c r="BL17" s="881"/>
      <c r="BM17" s="881"/>
      <c r="BN17" s="882"/>
      <c r="BO17" s="880"/>
      <c r="BP17" s="881"/>
      <c r="BQ17" s="881"/>
      <c r="BR17" s="881"/>
      <c r="BS17" s="882"/>
      <c r="BT17" s="22"/>
      <c r="BU17" s="26"/>
      <c r="BV17" s="44"/>
      <c r="BW17" s="45"/>
      <c r="BX17" s="63"/>
      <c r="BY17" s="45"/>
      <c r="BZ17" s="45"/>
      <c r="CA17" s="45"/>
    </row>
    <row r="18" spans="2:79" ht="24.95" customHeight="1" collapsed="1">
      <c r="B18" s="857">
        <v>4</v>
      </c>
      <c r="C18" s="859"/>
      <c r="D18" s="861"/>
      <c r="E18" s="46" t="str">
        <f>IF(T8="","",IF(OR(T8="0",T8="1",T8="2"),1,IF(T8="W",0,IF(OR(T8="00",T8="11",T8="22",T8="L"),2,55555555))))</f>
        <v/>
      </c>
      <c r="F18" s="846" t="str">
        <f>IF(T8="","",IF(OR(T8="0",T8="1",T8="2"),1,IF(T8="W",0,IF(OR(T8="00",T8="11",T8="22",T8="L"),2,55555555))))</f>
        <v/>
      </c>
      <c r="G18" s="846"/>
      <c r="H18" s="846"/>
      <c r="I18" s="47"/>
      <c r="J18" s="46"/>
      <c r="K18" s="846" t="str">
        <f>IF(T11="","",IF(OR(T11="0",T11="1",T11="2"),1,IF(T11="W",0,IF(OR(T11="00",T11="11",T11="22",T11="L"),2,55555555))))</f>
        <v/>
      </c>
      <c r="L18" s="846"/>
      <c r="M18" s="846"/>
      <c r="N18" s="47"/>
      <c r="O18" s="46"/>
      <c r="P18" s="846" t="str">
        <f>IF(T14="","",IF(OR(T14="0",T14="1",T14="2"),1,IF(T14="W",0,IF(OR(T14="00",T14="11",T14="22",T14="L"),2,55555555))))</f>
        <v/>
      </c>
      <c r="Q18" s="846"/>
      <c r="R18" s="846"/>
      <c r="S18" s="47"/>
      <c r="T18" s="847"/>
      <c r="U18" s="848"/>
      <c r="V18" s="848"/>
      <c r="W18" s="848"/>
      <c r="X18" s="849"/>
      <c r="Y18" s="29"/>
      <c r="Z18" s="879" t="str">
        <f>IF(Y17="","",IF(OR(Y17="0",Y17="1",Y17="2",Y17="w"),2,IF(Y17="L",0,IF(OR(Y17="00",Y17="11",Y17="22"),1,55555555))))</f>
        <v/>
      </c>
      <c r="AA18" s="879"/>
      <c r="AB18" s="879"/>
      <c r="AC18" s="30"/>
      <c r="AD18" s="29"/>
      <c r="AE18" s="879" t="str">
        <f>IF(AD17="","",IF(OR(AD17="0",AD17="1",AD17="2",AD17="w"),2,IF(AD17="L",0,IF(OR(AD17="00",AD17="11",AD17="22"),1,55555555))))</f>
        <v/>
      </c>
      <c r="AF18" s="879"/>
      <c r="AG18" s="879"/>
      <c r="AH18" s="30"/>
      <c r="AI18" s="853" t="str">
        <f>IF(AND(F18="",K18="",P18="",Z18="",AE18=""),"",SUM(F18:AE18))</f>
        <v/>
      </c>
      <c r="AJ18" s="855"/>
      <c r="AK18" s="828"/>
      <c r="AM18" s="834">
        <v>4</v>
      </c>
      <c r="AN18" s="836"/>
      <c r="AO18" s="834"/>
      <c r="AP18" s="48"/>
      <c r="AQ18" s="49" t="str">
        <f>IF(BE8="","",IF(OR(BE8="00",BE8="11",BE8="22"),3,IF(BE8="0",0,IF(BE8="1",1,IF(BE8="2",2,555555)))))</f>
        <v/>
      </c>
      <c r="AR18" s="49" t="s">
        <v>7</v>
      </c>
      <c r="AS18" s="49" t="str">
        <f>IF(BE8="","",IF(OR(BE8="0",BE8="1",BE8="2"),3,IF(BE8="00",0,IF(BE8="11",1,IF(BE8="22",2,55555555)))))</f>
        <v/>
      </c>
      <c r="AT18" s="50"/>
      <c r="AU18" s="48"/>
      <c r="AV18" s="49" t="str">
        <f>IF(BE11="","",IF(OR(BE11="00",BE11="11",BE11="22"),3,IF(BE11="0",0,IF(BE11="1",1,IF(BE11="2",2,555555)))))</f>
        <v/>
      </c>
      <c r="AW18" s="49" t="s">
        <v>7</v>
      </c>
      <c r="AX18" s="49" t="str">
        <f>IF(BE11="","",IF(OR(BE11="0",BE11="1",BE11="2"),3,IF(BE11="00",0,IF(BE11="11",1,IF(BE11="22",2,55555555)))))</f>
        <v/>
      </c>
      <c r="AY18" s="50"/>
      <c r="AZ18" s="48"/>
      <c r="BA18" s="49" t="str">
        <f>IF(BE14="","",IF(OR(BE14="00",BE14="11",BE14="22"),3,IF(BE14="0",0,IF(BE14="1",1,IF(BE14="2",2,555555)))))</f>
        <v/>
      </c>
      <c r="BB18" s="49" t="s">
        <v>7</v>
      </c>
      <c r="BC18" s="49" t="str">
        <f>IF(BE14="","",IF(OR(BE14="0",BE14="1",BE14="2"),3,IF(BE14="00",0,IF(BE14="11",1,IF(BE14="22",2,55555555)))))</f>
        <v/>
      </c>
      <c r="BD18" s="50"/>
      <c r="BE18" s="838"/>
      <c r="BF18" s="839"/>
      <c r="BG18" s="839"/>
      <c r="BH18" s="839"/>
      <c r="BI18" s="840"/>
      <c r="BJ18" s="31"/>
      <c r="BK18" s="32" t="str">
        <f>IF(BJ17="","",IF(OR(BJ17="0",BJ17="1",BJ17="2"),3,IF(BJ17="00",0,IF(BJ17="11",1,IF(BJ17="22",2,55555555)))))</f>
        <v/>
      </c>
      <c r="BL18" s="32" t="s">
        <v>7</v>
      </c>
      <c r="BM18" s="32" t="str">
        <f>IF(BJ17="","",IF(OR(BJ17="00",BJ17="11",BJ17="22"),3,IF(BJ17="0",0,IF(BJ17="1",1,IF(BJ17="2",2,555555)))))</f>
        <v/>
      </c>
      <c r="BN18" s="33"/>
      <c r="BO18" s="31"/>
      <c r="BP18" s="32" t="str">
        <f>IF(BO17="","",IF(OR(BO17="0",BO17="1",BO17="2"),3,IF(BO17="00",0,IF(BO17="11",1,IF(BO17="22",2,55555555)))))</f>
        <v/>
      </c>
      <c r="BQ18" s="32" t="s">
        <v>7</v>
      </c>
      <c r="BR18" s="32" t="str">
        <f>IF(BO17="","",IF(OR(BO17="00",BO17="11",BO17="22"),3,IF(BO17="0",0,IF(BO17="1",1,IF(BO17="2",2,555555)))))</f>
        <v/>
      </c>
      <c r="BS18" s="33"/>
      <c r="BT18" s="844" t="str">
        <f>IF(AND(AQ19="",AV19="",BA19="",BK19="",BP19=""),"",SUM(AQ19:BP19))</f>
        <v/>
      </c>
      <c r="BU18" s="826"/>
      <c r="BV18" s="828"/>
      <c r="BW18" s="34"/>
      <c r="BX18" s="886" t="s">
        <v>16</v>
      </c>
      <c r="BY18" s="887"/>
      <c r="BZ18" s="887"/>
      <c r="CA18" s="888"/>
    </row>
    <row r="19" spans="2:79" ht="24.95" customHeight="1">
      <c r="B19" s="858"/>
      <c r="C19" s="860"/>
      <c r="D19" s="862"/>
      <c r="E19" s="830" t="str">
        <f>IF(T8="","",IF(T8="00","3 : 0",IF(T8="11","3 : 1",IF(T8="22","3 : 2",IF(T8="L","W",IF(T8="W","L",IF(T8="0","0 : 3",IF(T8="1","1 : 3",IF(T8="2","2 : 3",55555555)))))))))</f>
        <v/>
      </c>
      <c r="F19" s="831"/>
      <c r="G19" s="831"/>
      <c r="H19" s="831"/>
      <c r="I19" s="832"/>
      <c r="J19" s="830" t="str">
        <f>IF(T11="","",IF(T11="00","3 : 0",IF(T11="11","3 : 1",IF(T11="22","3 : 2",IF(T11="L","W",IF(T11="W","L",IF(T11="0","0 : 3",IF(T11="1","1 : 3",IF(T11="2","2 : 3",55555555)))))))))</f>
        <v/>
      </c>
      <c r="K19" s="831"/>
      <c r="L19" s="831"/>
      <c r="M19" s="831"/>
      <c r="N19" s="832"/>
      <c r="O19" s="830" t="str">
        <f>IF(T14="","",IF(T14="00","3 : 0",IF(T14="11","3 : 1",IF(T14="22","3 : 2",IF(T14="L","W",IF(T14="W","L",IF(T14="0","0 : 3",IF(T14="1","1 : 3",IF(T14="2","2 : 3",55555555)))))))))</f>
        <v/>
      </c>
      <c r="P19" s="831"/>
      <c r="Q19" s="831"/>
      <c r="R19" s="831"/>
      <c r="S19" s="832"/>
      <c r="T19" s="850"/>
      <c r="U19" s="851"/>
      <c r="V19" s="851"/>
      <c r="W19" s="851"/>
      <c r="X19" s="852"/>
      <c r="Y19" s="875" t="str">
        <f>IF(Y17="","",IF(Y17="0","3 : 0",IF(Y17="1","3 : 1",IF(Y17="2","3 : 2",IF(Y17="w","W",IF(Y17="L","L",IF(Y17="00","0 : 3",IF(Y17="11","1 : 3",IF(Y17="22","2 : 3",55555555)))))))))</f>
        <v/>
      </c>
      <c r="Z19" s="876"/>
      <c r="AA19" s="876"/>
      <c r="AB19" s="876"/>
      <c r="AC19" s="877"/>
      <c r="AD19" s="875" t="str">
        <f>IF(AD17="","",IF(AD17="0","3 : 0",IF(AD17="1","3 : 1",IF(AD17="2","3 : 2",IF(AD17="w","W",IF(AD17="L","L",IF(AD17="00","0 : 3",IF(AD17="11","1 : 3",IF(AD17="22","2 : 3",55555555)))))))))</f>
        <v/>
      </c>
      <c r="AE19" s="876"/>
      <c r="AF19" s="876"/>
      <c r="AG19" s="876"/>
      <c r="AH19" s="877"/>
      <c r="AI19" s="854"/>
      <c r="AJ19" s="856"/>
      <c r="AK19" s="829"/>
      <c r="AM19" s="835"/>
      <c r="AN19" s="837"/>
      <c r="AO19" s="835"/>
      <c r="AP19" s="54"/>
      <c r="AQ19" s="833" t="str">
        <f>IF(BE8="","",IF(OR(BE8="00",BE8="11",BE8="22"),2,IF(OR(BE8="0",BE8="1",BE8="2"),1,55555555)))</f>
        <v/>
      </c>
      <c r="AR19" s="833"/>
      <c r="AS19" s="833"/>
      <c r="AT19" s="55"/>
      <c r="AU19" s="54"/>
      <c r="AV19" s="833" t="str">
        <f>IF(BE11="","",IF(OR(BE11="00",BE11="11",BE11="22"),2,IF(OR(BE11="0",BE11="1",BE11="2"),1,55555555)))</f>
        <v/>
      </c>
      <c r="AW19" s="833"/>
      <c r="AX19" s="833"/>
      <c r="AY19" s="55"/>
      <c r="AZ19" s="54"/>
      <c r="BA19" s="833" t="str">
        <f>IF(BE14="","",IF(OR(BE14="00",BE14="11",BE14="22"),2,IF(OR(BE14="0",BE14="1",BE14="2"),1,55555555)))</f>
        <v/>
      </c>
      <c r="BB19" s="833"/>
      <c r="BC19" s="833"/>
      <c r="BD19" s="55"/>
      <c r="BE19" s="841"/>
      <c r="BF19" s="842"/>
      <c r="BG19" s="842"/>
      <c r="BH19" s="842"/>
      <c r="BI19" s="843"/>
      <c r="BJ19" s="35"/>
      <c r="BK19" s="878" t="str">
        <f>IF(BJ17="","",IF(OR(BJ17="0",BJ17="1",BJ17="2"),2,IF(OR(BJ17="00",BJ17="11",BJ17="22"),1,55555555)))</f>
        <v/>
      </c>
      <c r="BL19" s="878"/>
      <c r="BM19" s="878"/>
      <c r="BN19" s="36"/>
      <c r="BO19" s="35"/>
      <c r="BP19" s="878" t="str">
        <f>IF(BO17="","",IF(OR(BO17="0",BO17="1",BO17="2"),2,IF(OR(BO17="00",BO17="11",BO17="22"),1,55555555)))</f>
        <v/>
      </c>
      <c r="BQ19" s="878"/>
      <c r="BR19" s="878"/>
      <c r="BS19" s="36"/>
      <c r="BT19" s="845"/>
      <c r="BU19" s="827"/>
      <c r="BV19" s="829"/>
      <c r="BW19" s="34"/>
      <c r="BX19" s="51">
        <v>1</v>
      </c>
      <c r="BY19" s="52" t="s">
        <v>11</v>
      </c>
      <c r="BZ19" s="52" t="s">
        <v>17</v>
      </c>
      <c r="CA19" s="53" t="s">
        <v>18</v>
      </c>
    </row>
    <row r="20" spans="2:79" s="27" customFormat="1" ht="9.75" hidden="1" customHeight="1" outlineLevel="1">
      <c r="B20" s="37"/>
      <c r="C20" s="38"/>
      <c r="D20" s="39"/>
      <c r="E20" s="869" t="s">
        <v>9</v>
      </c>
      <c r="F20" s="870"/>
      <c r="G20" s="870"/>
      <c r="H20" s="870"/>
      <c r="I20" s="871"/>
      <c r="J20" s="869" t="s">
        <v>9</v>
      </c>
      <c r="K20" s="870"/>
      <c r="L20" s="870"/>
      <c r="M20" s="870"/>
      <c r="N20" s="871"/>
      <c r="O20" s="869" t="s">
        <v>9</v>
      </c>
      <c r="P20" s="870"/>
      <c r="Q20" s="870"/>
      <c r="R20" s="870"/>
      <c r="S20" s="871"/>
      <c r="T20" s="869" t="s">
        <v>9</v>
      </c>
      <c r="U20" s="870"/>
      <c r="V20" s="870"/>
      <c r="W20" s="870"/>
      <c r="X20" s="871"/>
      <c r="Y20" s="872"/>
      <c r="Z20" s="873"/>
      <c r="AA20" s="873"/>
      <c r="AB20" s="873"/>
      <c r="AC20" s="874"/>
      <c r="AD20" s="883"/>
      <c r="AE20" s="884"/>
      <c r="AF20" s="884"/>
      <c r="AG20" s="884"/>
      <c r="AH20" s="885"/>
      <c r="AI20" s="40"/>
      <c r="AJ20" s="41"/>
      <c r="AK20" s="42"/>
      <c r="AM20" s="22"/>
      <c r="AN20" s="43"/>
      <c r="AO20" s="39"/>
      <c r="AP20" s="863" t="s">
        <v>9</v>
      </c>
      <c r="AQ20" s="864"/>
      <c r="AR20" s="864"/>
      <c r="AS20" s="864"/>
      <c r="AT20" s="865"/>
      <c r="AU20" s="863" t="s">
        <v>9</v>
      </c>
      <c r="AV20" s="864"/>
      <c r="AW20" s="864"/>
      <c r="AX20" s="864"/>
      <c r="AY20" s="865"/>
      <c r="AZ20" s="863" t="s">
        <v>9</v>
      </c>
      <c r="BA20" s="864"/>
      <c r="BB20" s="864"/>
      <c r="BC20" s="864"/>
      <c r="BD20" s="865"/>
      <c r="BE20" s="863" t="s">
        <v>9</v>
      </c>
      <c r="BF20" s="864"/>
      <c r="BG20" s="864"/>
      <c r="BH20" s="864"/>
      <c r="BI20" s="865"/>
      <c r="BJ20" s="866"/>
      <c r="BK20" s="867"/>
      <c r="BL20" s="867"/>
      <c r="BM20" s="867"/>
      <c r="BN20" s="868"/>
      <c r="BO20" s="880"/>
      <c r="BP20" s="881"/>
      <c r="BQ20" s="881"/>
      <c r="BR20" s="881"/>
      <c r="BS20" s="882"/>
      <c r="BT20" s="22"/>
      <c r="BU20" s="26"/>
      <c r="BV20" s="44"/>
      <c r="BW20" s="45"/>
      <c r="BX20" s="59"/>
      <c r="BY20" s="45"/>
      <c r="BZ20" s="45"/>
      <c r="CA20" s="64"/>
    </row>
    <row r="21" spans="2:79" ht="24.95" customHeight="1" collapsed="1">
      <c r="B21" s="857">
        <v>5</v>
      </c>
      <c r="C21" s="859"/>
      <c r="D21" s="861"/>
      <c r="E21" s="46" t="str">
        <f>IF(Y8="","",IF(OR(Y8="0",Y8="1",Y8="2"),1,IF(Y8="W",0,IF(OR(Y8="00",Y8="11",Y8="22",Y8="L"),2,55555555))))</f>
        <v/>
      </c>
      <c r="F21" s="846" t="str">
        <f>IF(Y8="","",IF(OR(Y8="0",Y8="1",Y8="2"),1,IF(Y8="W",0,IF(OR(Y8="00",Y8="11",Y8="22",Y8="L"),2,55555555))))</f>
        <v/>
      </c>
      <c r="G21" s="846"/>
      <c r="H21" s="846"/>
      <c r="I21" s="47"/>
      <c r="J21" s="46"/>
      <c r="K21" s="846" t="str">
        <f>IF(Y11="","",IF(OR(Y11="0",Y11="1",Y11="2"),1,IF(Y11="W",0,IF(OR(Y11="00",Y11="11",Y11="22",Y11="L"),2,55555555))))</f>
        <v/>
      </c>
      <c r="L21" s="846"/>
      <c r="M21" s="846"/>
      <c r="N21" s="47"/>
      <c r="O21" s="46"/>
      <c r="P21" s="846" t="str">
        <f>IF(Y14="","",IF(OR(Y14="0",Y14="1",Y14="2"),1,IF(Y14="W",0,IF(OR(Y14="00",Y14="11",Y14="22",Y14="L"),2,55555555))))</f>
        <v/>
      </c>
      <c r="Q21" s="846"/>
      <c r="R21" s="846"/>
      <c r="S21" s="47"/>
      <c r="T21" s="46"/>
      <c r="U21" s="846" t="str">
        <f>IF(Y17="","",IF(OR(Y17="0",Y17="1",Y17="2"),1,IF(Y17="W",0,IF(OR(Y17="00",Y17="11",Y17="22",Y17="L"),2,55555555))))</f>
        <v/>
      </c>
      <c r="V21" s="846"/>
      <c r="W21" s="846"/>
      <c r="X21" s="47"/>
      <c r="Y21" s="847"/>
      <c r="Z21" s="848"/>
      <c r="AA21" s="848"/>
      <c r="AB21" s="848"/>
      <c r="AC21" s="849"/>
      <c r="AD21" s="29"/>
      <c r="AE21" s="879" t="str">
        <f>IF(AD20="","",IF(OR(AD20="0",AD20="1",AD20="2",AD20="w"),2,IF(AD20="L",0,IF(OR(AD20="00",AD20="11",AD20="22"),1,55555555))))</f>
        <v/>
      </c>
      <c r="AF21" s="879"/>
      <c r="AG21" s="879"/>
      <c r="AH21" s="30"/>
      <c r="AI21" s="853" t="str">
        <f>IF(AND(F21="",K21="",P21="",U21="",AE21=""),"",SUM(F21:AE21))</f>
        <v/>
      </c>
      <c r="AJ21" s="855"/>
      <c r="AK21" s="828"/>
      <c r="AM21" s="834">
        <v>5</v>
      </c>
      <c r="AN21" s="836"/>
      <c r="AO21" s="834"/>
      <c r="AP21" s="48"/>
      <c r="AQ21" s="49" t="str">
        <f>IF(BJ8="","",IF(OR(BJ8="00",BJ8="11",BJ8="22"),3,IF(BJ8="0",0,IF(BJ8="1",1,IF(BJ8="2",2,555555)))))</f>
        <v/>
      </c>
      <c r="AR21" s="49" t="s">
        <v>7</v>
      </c>
      <c r="AS21" s="49" t="str">
        <f>IF(BJ8="","",IF(OR(BJ8="0",BJ8="1",BJ8="2"),3,IF(BJ8="00",0,IF(BJ8="11",1,IF(BJ8="22",2,55555555)))))</f>
        <v/>
      </c>
      <c r="AT21" s="50"/>
      <c r="AU21" s="48"/>
      <c r="AV21" s="49" t="str">
        <f>IF(BJ11="","",IF(OR(BJ11="00",BJ11="11",BJ11="22"),3,IF(BJ11="0",0,IF(BJ11="1",1,IF(BJ11="2",2,555555)))))</f>
        <v/>
      </c>
      <c r="AW21" s="49" t="s">
        <v>7</v>
      </c>
      <c r="AX21" s="49" t="str">
        <f>IF(BJ11="","",IF(OR(BJ11="0",BJ11="1",BJ11="2"),3,IF(BJ11="00",0,IF(BJ11="11",1,IF(BJ11="22",2,55555555)))))</f>
        <v/>
      </c>
      <c r="AY21" s="50"/>
      <c r="AZ21" s="48"/>
      <c r="BA21" s="49" t="str">
        <f>BM15</f>
        <v/>
      </c>
      <c r="BB21" s="49" t="s">
        <v>7</v>
      </c>
      <c r="BC21" s="49" t="str">
        <f>BK15</f>
        <v/>
      </c>
      <c r="BD21" s="50"/>
      <c r="BE21" s="48"/>
      <c r="BF21" s="49" t="str">
        <f>BM18</f>
        <v/>
      </c>
      <c r="BG21" s="49" t="s">
        <v>7</v>
      </c>
      <c r="BH21" s="49" t="str">
        <f>BK18</f>
        <v/>
      </c>
      <c r="BI21" s="50"/>
      <c r="BJ21" s="838"/>
      <c r="BK21" s="839"/>
      <c r="BL21" s="839"/>
      <c r="BM21" s="839"/>
      <c r="BN21" s="840"/>
      <c r="BO21" s="31"/>
      <c r="BP21" s="32" t="str">
        <f>IF(BO20="","",IF(OR(BO20="0",BO20="1",BO20="2"),3,IF(BO20="00",0,IF(BO20="11",1,IF(BO20="22",2,55555555)))))</f>
        <v/>
      </c>
      <c r="BQ21" s="32" t="s">
        <v>7</v>
      </c>
      <c r="BR21" s="32" t="str">
        <f>IF(BO20="","",IF(OR(BO20="00",BO20="11",BO20="22"),3,IF(BO20="0",0,IF(BO20="1",1,IF(BO20="2",2,555555)))))</f>
        <v/>
      </c>
      <c r="BS21" s="33"/>
      <c r="BT21" s="844" t="str">
        <f>IF(AND(AQ22="",AV22="",BA22="",BF22="",BP22=""),"",SUM(AQ22:BP22))</f>
        <v/>
      </c>
      <c r="BU21" s="826"/>
      <c r="BV21" s="828"/>
      <c r="BW21" s="34"/>
      <c r="BX21" s="56">
        <v>2</v>
      </c>
      <c r="BY21" s="57" t="s">
        <v>12</v>
      </c>
      <c r="BZ21" s="57" t="s">
        <v>19</v>
      </c>
      <c r="CA21" s="58" t="s">
        <v>20</v>
      </c>
    </row>
    <row r="22" spans="2:79" ht="24.95" customHeight="1">
      <c r="B22" s="858"/>
      <c r="C22" s="860"/>
      <c r="D22" s="862"/>
      <c r="E22" s="830" t="str">
        <f>IF(Y8="","",IF(Y8="00","3 : 0",IF(Y8="11","3 : 1",IF(Y8="22","3 : 2",IF(Y8="L","W",IF(Y8="W","L",IF(Y8="0","0 : 3",IF(Y8="1","1 : 3",IF(Y8="2","2 : 3",55555555)))))))))</f>
        <v/>
      </c>
      <c r="F22" s="831"/>
      <c r="G22" s="831"/>
      <c r="H22" s="831"/>
      <c r="I22" s="832"/>
      <c r="J22" s="830" t="str">
        <f>IF(Y11="","",IF(Y11="00","3 : 0",IF(Y11="11","3 : 1",IF(Y11="22","3 : 2",IF(Y11="L","W",IF(Y11="W","L",IF(Y11="0","0 : 3",IF(Y11="1","1 : 3",IF(Y11="2","2 : 3",55555555)))))))))</f>
        <v/>
      </c>
      <c r="K22" s="831"/>
      <c r="L22" s="831"/>
      <c r="M22" s="831"/>
      <c r="N22" s="832"/>
      <c r="O22" s="830" t="str">
        <f>IF(Y14="","",IF(Y14="00","3 : 0",IF(Y14="11","3 : 1",IF(Y14="22","3 : 2",IF(Y14="L","W",IF(Y14="W","L",IF(Y14="0","0 : 3",IF(Y14="1","1 : 3",IF(Y14="2","2 : 3",55555555)))))))))</f>
        <v/>
      </c>
      <c r="P22" s="831"/>
      <c r="Q22" s="831"/>
      <c r="R22" s="831"/>
      <c r="S22" s="832"/>
      <c r="T22" s="830" t="str">
        <f>IF(Y17="","",IF(Y17="00","3 : 0",IF(Y17="11","3 : 1",IF(Y17="22","3 : 2",IF(Y17="L","W",IF(Y17="W","L",IF(Y17="0","0 : 3",IF(Y17="1","1 : 3",IF(Y17="2","2 : 3",55555555)))))))))</f>
        <v/>
      </c>
      <c r="U22" s="831"/>
      <c r="V22" s="831"/>
      <c r="W22" s="831"/>
      <c r="X22" s="832"/>
      <c r="Y22" s="850"/>
      <c r="Z22" s="851"/>
      <c r="AA22" s="851"/>
      <c r="AB22" s="851"/>
      <c r="AC22" s="852"/>
      <c r="AD22" s="875" t="str">
        <f>IF(AD20="","",IF(AD20="0","3 : 0",IF(AD20="1","3 : 1",IF(AD20="2","3 : 2",IF(AD20="w","W",IF(AD20="L","L",IF(AD20="00","0 : 3",IF(AD20="11","1 : 3",IF(AD20="22","2 : 3",55555555)))))))))</f>
        <v/>
      </c>
      <c r="AE22" s="876"/>
      <c r="AF22" s="876"/>
      <c r="AG22" s="876"/>
      <c r="AH22" s="877"/>
      <c r="AI22" s="854"/>
      <c r="AJ22" s="856"/>
      <c r="AK22" s="829"/>
      <c r="AM22" s="835"/>
      <c r="AN22" s="837"/>
      <c r="AO22" s="835"/>
      <c r="AP22" s="54"/>
      <c r="AQ22" s="833" t="str">
        <f>IF(BJ8="","",IF(OR(BJ8="00",BJ8="11",BJ8="22"),2,IF(OR(BJ8="0",BJ8="1",BJ8="2"),1,55555555)))</f>
        <v/>
      </c>
      <c r="AR22" s="833"/>
      <c r="AS22" s="833"/>
      <c r="AT22" s="55"/>
      <c r="AU22" s="54"/>
      <c r="AV22" s="833" t="str">
        <f>IF(BJ11="","",IF(OR(BJ11="00",BJ11="11",BJ11="22"),2,IF(OR(BJ11="0",BJ11="1",BJ11="2"),1,55555555)))</f>
        <v/>
      </c>
      <c r="AW22" s="833"/>
      <c r="AX22" s="833"/>
      <c r="AY22" s="55"/>
      <c r="AZ22" s="54"/>
      <c r="BA22" s="833" t="str">
        <f>IF(BJ14="","",IF(OR(BJ14="00",BJ14="11",BJ14="22"),2,IF(OR(BJ14="0",BJ14="1",BJ14="2"),1,55555555)))</f>
        <v/>
      </c>
      <c r="BB22" s="833"/>
      <c r="BC22" s="833"/>
      <c r="BD22" s="55"/>
      <c r="BE22" s="54"/>
      <c r="BF22" s="833" t="str">
        <f>IF(BJ17="","",IF(OR(BJ17="00",BJ17="11",BJ17="22"),2,IF(OR(BJ17="0",BJ17="1",BJ17="2"),1,55555555)))</f>
        <v/>
      </c>
      <c r="BG22" s="833"/>
      <c r="BH22" s="833"/>
      <c r="BI22" s="55"/>
      <c r="BJ22" s="841"/>
      <c r="BK22" s="842"/>
      <c r="BL22" s="842"/>
      <c r="BM22" s="842"/>
      <c r="BN22" s="843"/>
      <c r="BO22" s="35"/>
      <c r="BP22" s="878" t="str">
        <f>IF(BO20="","",IF(OR(BO20="0",BO20="1",BO20="2"),2,IF(OR(BO20="00",BO20="11",BO20="22"),1,55555555)))</f>
        <v/>
      </c>
      <c r="BQ22" s="878"/>
      <c r="BR22" s="878"/>
      <c r="BS22" s="36"/>
      <c r="BT22" s="845"/>
      <c r="BU22" s="827"/>
      <c r="BV22" s="829"/>
      <c r="BW22" s="34"/>
      <c r="BX22" s="56">
        <v>3</v>
      </c>
      <c r="BY22" s="57" t="s">
        <v>10</v>
      </c>
      <c r="BZ22" s="57" t="s">
        <v>21</v>
      </c>
      <c r="CA22" s="58" t="s">
        <v>22</v>
      </c>
    </row>
    <row r="23" spans="2:79" s="27" customFormat="1" ht="9.75" hidden="1" customHeight="1" outlineLevel="1">
      <c r="B23" s="37"/>
      <c r="C23" s="65"/>
      <c r="D23" s="39"/>
      <c r="E23" s="869" t="s">
        <v>9</v>
      </c>
      <c r="F23" s="870"/>
      <c r="G23" s="870"/>
      <c r="H23" s="870"/>
      <c r="I23" s="871"/>
      <c r="J23" s="869" t="s">
        <v>9</v>
      </c>
      <c r="K23" s="870"/>
      <c r="L23" s="870"/>
      <c r="M23" s="870"/>
      <c r="N23" s="871"/>
      <c r="O23" s="869" t="s">
        <v>9</v>
      </c>
      <c r="P23" s="870"/>
      <c r="Q23" s="870"/>
      <c r="R23" s="870"/>
      <c r="S23" s="871"/>
      <c r="T23" s="869" t="s">
        <v>9</v>
      </c>
      <c r="U23" s="870"/>
      <c r="V23" s="870"/>
      <c r="W23" s="870"/>
      <c r="X23" s="871"/>
      <c r="Y23" s="869" t="s">
        <v>9</v>
      </c>
      <c r="Z23" s="870"/>
      <c r="AA23" s="870"/>
      <c r="AB23" s="870"/>
      <c r="AC23" s="871"/>
      <c r="AD23" s="872"/>
      <c r="AE23" s="873"/>
      <c r="AF23" s="873"/>
      <c r="AG23" s="873"/>
      <c r="AH23" s="874"/>
      <c r="AI23" s="40"/>
      <c r="AJ23" s="41"/>
      <c r="AK23" s="42"/>
      <c r="AM23" s="22"/>
      <c r="AN23" s="66"/>
      <c r="AO23" s="39"/>
      <c r="AP23" s="863" t="s">
        <v>9</v>
      </c>
      <c r="AQ23" s="864"/>
      <c r="AR23" s="864"/>
      <c r="AS23" s="864"/>
      <c r="AT23" s="865"/>
      <c r="AU23" s="863" t="s">
        <v>9</v>
      </c>
      <c r="AV23" s="864"/>
      <c r="AW23" s="864"/>
      <c r="AX23" s="864"/>
      <c r="AY23" s="865"/>
      <c r="AZ23" s="863" t="s">
        <v>9</v>
      </c>
      <c r="BA23" s="864"/>
      <c r="BB23" s="864"/>
      <c r="BC23" s="864"/>
      <c r="BD23" s="865"/>
      <c r="BE23" s="863" t="s">
        <v>9</v>
      </c>
      <c r="BF23" s="864"/>
      <c r="BG23" s="864"/>
      <c r="BH23" s="864"/>
      <c r="BI23" s="865"/>
      <c r="BJ23" s="863" t="s">
        <v>9</v>
      </c>
      <c r="BK23" s="864"/>
      <c r="BL23" s="864"/>
      <c r="BM23" s="864"/>
      <c r="BN23" s="865"/>
      <c r="BO23" s="866"/>
      <c r="BP23" s="867"/>
      <c r="BQ23" s="867"/>
      <c r="BR23" s="867"/>
      <c r="BS23" s="868"/>
      <c r="BT23" s="22"/>
      <c r="BU23" s="26"/>
      <c r="BV23" s="44"/>
      <c r="BW23" s="45"/>
      <c r="BX23" s="59"/>
      <c r="BY23" s="45"/>
      <c r="BZ23" s="45"/>
      <c r="CA23" s="64"/>
    </row>
    <row r="24" spans="2:79" ht="24.95" customHeight="1" collapsed="1">
      <c r="B24" s="857">
        <v>6</v>
      </c>
      <c r="C24" s="859"/>
      <c r="D24" s="861"/>
      <c r="E24" s="46" t="str">
        <f>IF(AD8="","",IF(OR(AD8="0",AD8="1",AD8="2"),1,IF(AD8="W",0,IF(OR(AD8="00",AD8="11",AD8="22",AD8="L"),2,55555555))))</f>
        <v/>
      </c>
      <c r="F24" s="846" t="str">
        <f>IF(AD8="","",IF(OR(AD8="0",AD8="1",AD8="2"),1,IF(AD8="W",0,IF(OR(AD8="00",AD8="11",AD8="22",AD8="L"),2,55555555))))</f>
        <v/>
      </c>
      <c r="G24" s="846"/>
      <c r="H24" s="846"/>
      <c r="I24" s="47"/>
      <c r="J24" s="46"/>
      <c r="K24" s="846" t="str">
        <f>IF(AD11="","",IF(OR(AD11="0",AD11="1",AD11="2"),1,IF(AD11="W",0,IF(OR(AD11="00",AD11="11",AD11="22",AD11="L"),2,55555555))))</f>
        <v/>
      </c>
      <c r="L24" s="846"/>
      <c r="M24" s="846"/>
      <c r="N24" s="47"/>
      <c r="O24" s="46"/>
      <c r="P24" s="846" t="str">
        <f>IF(AD14="","",IF(OR(AD14="0",AD14="1",AD14="2"),1,IF(AD14="W",0,IF(OR(AD14="00",AD14="11",AD14="22",AD14="L"),2,55555555))))</f>
        <v/>
      </c>
      <c r="Q24" s="846"/>
      <c r="R24" s="846"/>
      <c r="S24" s="47"/>
      <c r="T24" s="46"/>
      <c r="U24" s="846" t="str">
        <f>IF(AD17="","",IF(OR(AD17="0",AD17="1",AD17="2"),1,IF(AD17="W",0,IF(OR(AD17="00",AD17="11",AD17="22",AD17="L"),2,55555555))))</f>
        <v/>
      </c>
      <c r="V24" s="846"/>
      <c r="W24" s="846"/>
      <c r="X24" s="47"/>
      <c r="Y24" s="46"/>
      <c r="Z24" s="846" t="str">
        <f>IF(AD20="","",IF(OR(AD20="0",AD20="1",AD20="2"),1,IF(AD20="W",0,IF(OR(AD20="00",AD20="11",AD20="22",AD20="L"),2,55555555))))</f>
        <v/>
      </c>
      <c r="AA24" s="846"/>
      <c r="AB24" s="846"/>
      <c r="AC24" s="47"/>
      <c r="AD24" s="847"/>
      <c r="AE24" s="848"/>
      <c r="AF24" s="848"/>
      <c r="AG24" s="848"/>
      <c r="AH24" s="849"/>
      <c r="AI24" s="853" t="str">
        <f>IF(AND(F24="",K24="",P24="",U24="",Z24=""),"",SUM(F24:AE24))</f>
        <v/>
      </c>
      <c r="AJ24" s="855"/>
      <c r="AK24" s="828"/>
      <c r="AM24" s="834">
        <v>6</v>
      </c>
      <c r="AN24" s="836"/>
      <c r="AO24" s="834"/>
      <c r="AP24" s="48"/>
      <c r="AQ24" s="49" t="str">
        <f>IF(BO8="","",IF(OR(BO8="00",BO8="11",BO8="22"),3,IF(BO8="0",0,IF(BO8="1",1,IF(BO8="2",2,555555)))))</f>
        <v/>
      </c>
      <c r="AR24" s="49" t="s">
        <v>7</v>
      </c>
      <c r="AS24" s="49" t="str">
        <f>IF(BO8="","",IF(OR(BO8="0",BO8="1",BO8="2"),3,IF(BO8="00",0,IF(BO8="11",1,IF(BO8="22",2,55555555)))))</f>
        <v/>
      </c>
      <c r="AT24" s="50"/>
      <c r="AU24" s="48"/>
      <c r="AV24" s="49" t="str">
        <f>IF(BO11="","",IF(OR(BO11="00",BO11="11",BO11="22"),3,IF(BO11="0",0,IF(BO11="1",1,IF(BO11="2",2,555555)))))</f>
        <v/>
      </c>
      <c r="AW24" s="49" t="s">
        <v>7</v>
      </c>
      <c r="AX24" s="49" t="str">
        <f>IF(BO11="","",IF(OR(BO11="0",BO11="1",BO11="2"),3,IF(BO11="00",0,IF(BO11="11",1,IF(BO11="22",2,55555555)))))</f>
        <v/>
      </c>
      <c r="AY24" s="50"/>
      <c r="AZ24" s="48"/>
      <c r="BA24" s="49" t="str">
        <f>BR15</f>
        <v/>
      </c>
      <c r="BB24" s="49" t="s">
        <v>7</v>
      </c>
      <c r="BC24" s="49" t="str">
        <f>BP15</f>
        <v/>
      </c>
      <c r="BD24" s="50"/>
      <c r="BE24" s="48"/>
      <c r="BF24" s="49" t="str">
        <f>BR18</f>
        <v/>
      </c>
      <c r="BG24" s="49" t="s">
        <v>7</v>
      </c>
      <c r="BH24" s="49" t="str">
        <f>BP18</f>
        <v/>
      </c>
      <c r="BI24" s="50"/>
      <c r="BJ24" s="48"/>
      <c r="BK24" s="49" t="str">
        <f>BR21</f>
        <v/>
      </c>
      <c r="BL24" s="49" t="s">
        <v>7</v>
      </c>
      <c r="BM24" s="49" t="str">
        <f>BP21</f>
        <v/>
      </c>
      <c r="BN24" s="50"/>
      <c r="BO24" s="838"/>
      <c r="BP24" s="839"/>
      <c r="BQ24" s="839"/>
      <c r="BR24" s="839"/>
      <c r="BS24" s="840"/>
      <c r="BT24" s="844" t="str">
        <f>IF(AND(AQ25="",AV25="",BA25="",BF25="",BK25=""),"",SUM(AQ25:BP25))</f>
        <v/>
      </c>
      <c r="BU24" s="826"/>
      <c r="BV24" s="828"/>
      <c r="BW24" s="34"/>
      <c r="BX24" s="56">
        <v>4</v>
      </c>
      <c r="BY24" s="57" t="s">
        <v>13</v>
      </c>
      <c r="BZ24" s="57" t="s">
        <v>23</v>
      </c>
      <c r="CA24" s="58" t="s">
        <v>24</v>
      </c>
    </row>
    <row r="25" spans="2:79" ht="24.95" customHeight="1">
      <c r="B25" s="858"/>
      <c r="C25" s="860"/>
      <c r="D25" s="862"/>
      <c r="E25" s="830" t="str">
        <f>IF(AD8="","",IF(AD8="00","3 : 0",IF(AD8="11","3 : 1",IF(AD8="22","3 : 2",IF(AD8="L","W",IF(AD8="W","L",IF(AD8="0","0 : 3",IF(AD8="1","1 : 3",IF(AD8="2","2 : 3",55555555)))))))))</f>
        <v/>
      </c>
      <c r="F25" s="831"/>
      <c r="G25" s="831"/>
      <c r="H25" s="831"/>
      <c r="I25" s="832"/>
      <c r="J25" s="830" t="str">
        <f>IF(AD11="","",IF(AD11="00","3 : 0",IF(AD11="11","3 : 1",IF(AD11="22","3 : 2",IF(AD11="L","W",IF(AD11="W","L",IF(AD11="0","0 : 3",IF(AD11="1","1 : 3",IF(AD11="2","2 : 3",55555555)))))))))</f>
        <v/>
      </c>
      <c r="K25" s="831"/>
      <c r="L25" s="831"/>
      <c r="M25" s="831"/>
      <c r="N25" s="832"/>
      <c r="O25" s="830" t="str">
        <f>IF(AD14="","",IF(AD14="00","3 : 0",IF(AD14="11","3 : 1",IF(AD14="22","3 : 2",IF(AD14="L","W",IF(AD14="W","L",IF(AD14="0","0 : 3",IF(AD14="1","1 : 3",IF(AD14="2","2 : 3",55555555)))))))))</f>
        <v/>
      </c>
      <c r="P25" s="831"/>
      <c r="Q25" s="831"/>
      <c r="R25" s="831"/>
      <c r="S25" s="832"/>
      <c r="T25" s="830" t="str">
        <f>IF(AD17="","",IF(AD17="00","3 : 0",IF(AD17="11","3 : 1",IF(AD17="22","3 : 2",IF(AD17="L","W",IF(AD17="W","L",IF(AD17="0","0 : 3",IF(AD17="1","1 : 3",IF(AD17="2","2 : 3",55555555)))))))))</f>
        <v/>
      </c>
      <c r="U25" s="831"/>
      <c r="V25" s="831"/>
      <c r="W25" s="831"/>
      <c r="X25" s="832"/>
      <c r="Y25" s="830" t="str">
        <f>IF(AD20="","",IF(AD20="00","3 : 0",IF(AD20="11","3 : 1",IF(AD20="22","3 : 2",IF(AD20="L","W",IF(AD20="W","L",IF(AD20="0","0 : 3",IF(AD20="1","1 : 3",IF(AD20="2","2 : 3",55555555)))))))))</f>
        <v/>
      </c>
      <c r="Z25" s="831"/>
      <c r="AA25" s="831"/>
      <c r="AB25" s="831"/>
      <c r="AC25" s="832"/>
      <c r="AD25" s="850"/>
      <c r="AE25" s="851"/>
      <c r="AF25" s="851"/>
      <c r="AG25" s="851"/>
      <c r="AH25" s="852"/>
      <c r="AI25" s="854"/>
      <c r="AJ25" s="856"/>
      <c r="AK25" s="829"/>
      <c r="AM25" s="835"/>
      <c r="AN25" s="837"/>
      <c r="AO25" s="835"/>
      <c r="AP25" s="54"/>
      <c r="AQ25" s="833" t="str">
        <f>IF(BO8="","",IF(OR(BO8="00",BO8="11",BO8="22"),2,IF(OR(BO8="0",BO8="1",BO8="2"),1,55555555)))</f>
        <v/>
      </c>
      <c r="AR25" s="833"/>
      <c r="AS25" s="833"/>
      <c r="AT25" s="55"/>
      <c r="AU25" s="54"/>
      <c r="AV25" s="833" t="str">
        <f>IF(BO11="","",IF(OR(BO11="00",BO11="11",BO11="22"),2,IF(OR(BO11="0",BO11="1",BO11="2"),1,55555555)))</f>
        <v/>
      </c>
      <c r="AW25" s="833"/>
      <c r="AX25" s="833"/>
      <c r="AY25" s="55"/>
      <c r="AZ25" s="54"/>
      <c r="BA25" s="833" t="str">
        <f>IF(BO14="","",IF(OR(BO14="00",BO14="11",BO14="22"),2,IF(OR(BO14="0",BO14="1",BO14="2"),1,55555555)))</f>
        <v/>
      </c>
      <c r="BB25" s="833"/>
      <c r="BC25" s="833"/>
      <c r="BD25" s="55"/>
      <c r="BE25" s="54"/>
      <c r="BF25" s="833" t="str">
        <f>IF(BO17="","",IF(OR(BO17="00",BO17="11",BO17="22"),2,IF(OR(BO17="0",BO17="1",BO17="2"),1,55555555)))</f>
        <v/>
      </c>
      <c r="BG25" s="833"/>
      <c r="BH25" s="833"/>
      <c r="BI25" s="55"/>
      <c r="BJ25" s="54"/>
      <c r="BK25" s="833" t="str">
        <f>IF(BO20="","",IF(OR(BO20="00",BO20="11",BO20="22"),2,IF(OR(BO20="0",BO20="1",BO20="2"),1,55555555)))</f>
        <v/>
      </c>
      <c r="BL25" s="833"/>
      <c r="BM25" s="833"/>
      <c r="BN25" s="55"/>
      <c r="BO25" s="841"/>
      <c r="BP25" s="842"/>
      <c r="BQ25" s="842"/>
      <c r="BR25" s="842"/>
      <c r="BS25" s="843"/>
      <c r="BT25" s="845"/>
      <c r="BU25" s="827"/>
      <c r="BV25" s="829"/>
      <c r="BW25" s="34"/>
      <c r="BX25" s="60">
        <v>5</v>
      </c>
      <c r="BY25" s="61" t="s">
        <v>14</v>
      </c>
      <c r="BZ25" s="61" t="s">
        <v>15</v>
      </c>
      <c r="CA25" s="62" t="s">
        <v>25</v>
      </c>
    </row>
    <row r="26" spans="2:79" customFormat="1" ht="6" customHeight="1"/>
    <row r="27" spans="2:79" ht="6" customHeight="1">
      <c r="B27" s="17"/>
      <c r="AM27" s="17"/>
    </row>
    <row r="28" spans="2:79" ht="24" customHeight="1">
      <c r="B28" s="10"/>
      <c r="C28" s="11" t="s">
        <v>0</v>
      </c>
      <c r="D28" s="12">
        <f>D5+1</f>
        <v>2</v>
      </c>
      <c r="AM28" s="17"/>
    </row>
    <row r="29" spans="2:79" ht="12" customHeight="1">
      <c r="B29" s="17"/>
      <c r="AM29" s="17"/>
    </row>
    <row r="30" spans="2:79" s="7" customFormat="1" ht="28.5" customHeight="1">
      <c r="B30" s="18" t="s">
        <v>1</v>
      </c>
      <c r="C30" s="19" t="s">
        <v>2</v>
      </c>
      <c r="D30" s="18" t="s">
        <v>3</v>
      </c>
      <c r="E30" s="896">
        <v>1</v>
      </c>
      <c r="F30" s="896"/>
      <c r="G30" s="896"/>
      <c r="H30" s="896"/>
      <c r="I30" s="896"/>
      <c r="J30" s="896">
        <v>2</v>
      </c>
      <c r="K30" s="896"/>
      <c r="L30" s="896"/>
      <c r="M30" s="896"/>
      <c r="N30" s="896"/>
      <c r="O30" s="896">
        <v>3</v>
      </c>
      <c r="P30" s="896"/>
      <c r="Q30" s="896"/>
      <c r="R30" s="896"/>
      <c r="S30" s="896"/>
      <c r="T30" s="896">
        <v>4</v>
      </c>
      <c r="U30" s="896"/>
      <c r="V30" s="896"/>
      <c r="W30" s="896"/>
      <c r="X30" s="896"/>
      <c r="Y30" s="896">
        <v>5</v>
      </c>
      <c r="Z30" s="896"/>
      <c r="AA30" s="896"/>
      <c r="AB30" s="896"/>
      <c r="AC30" s="896"/>
      <c r="AD30" s="896">
        <v>6</v>
      </c>
      <c r="AE30" s="896"/>
      <c r="AF30" s="896"/>
      <c r="AG30" s="896"/>
      <c r="AH30" s="896"/>
      <c r="AI30" s="20" t="s">
        <v>4</v>
      </c>
      <c r="AJ30" s="20" t="s">
        <v>5</v>
      </c>
      <c r="AK30" s="20" t="s">
        <v>6</v>
      </c>
      <c r="AM30" s="18" t="s">
        <v>1</v>
      </c>
      <c r="AN30" s="19" t="s">
        <v>2</v>
      </c>
      <c r="AO30" s="18" t="s">
        <v>3</v>
      </c>
      <c r="AP30" s="899">
        <v>1</v>
      </c>
      <c r="AQ30" s="900"/>
      <c r="AR30" s="900"/>
      <c r="AS30" s="900"/>
      <c r="AT30" s="901"/>
      <c r="AU30" s="899">
        <v>2</v>
      </c>
      <c r="AV30" s="900"/>
      <c r="AW30" s="900"/>
      <c r="AX30" s="900"/>
      <c r="AY30" s="901"/>
      <c r="AZ30" s="899">
        <v>3</v>
      </c>
      <c r="BA30" s="900"/>
      <c r="BB30" s="900"/>
      <c r="BC30" s="900"/>
      <c r="BD30" s="901"/>
      <c r="BE30" s="899">
        <v>4</v>
      </c>
      <c r="BF30" s="900"/>
      <c r="BG30" s="900"/>
      <c r="BH30" s="900"/>
      <c r="BI30" s="901"/>
      <c r="BJ30" s="899">
        <v>5</v>
      </c>
      <c r="BK30" s="900"/>
      <c r="BL30" s="900"/>
      <c r="BM30" s="900"/>
      <c r="BN30" s="901"/>
      <c r="BO30" s="899">
        <v>6</v>
      </c>
      <c r="BP30" s="900"/>
      <c r="BQ30" s="900"/>
      <c r="BR30" s="900"/>
      <c r="BS30" s="901"/>
      <c r="BT30" s="20" t="s">
        <v>4</v>
      </c>
      <c r="BU30" s="20" t="s">
        <v>5</v>
      </c>
      <c r="BV30" s="20" t="s">
        <v>6</v>
      </c>
      <c r="BW30" s="21"/>
      <c r="BX30" s="21"/>
      <c r="BY30" s="21"/>
      <c r="BZ30" s="21"/>
      <c r="CA30" s="21"/>
    </row>
    <row r="31" spans="2:79" s="27" customFormat="1" ht="9.75" hidden="1" customHeight="1" outlineLevel="1">
      <c r="B31" s="22"/>
      <c r="C31" s="23"/>
      <c r="D31" s="24"/>
      <c r="E31" s="893"/>
      <c r="F31" s="894"/>
      <c r="G31" s="894"/>
      <c r="H31" s="894"/>
      <c r="I31" s="895"/>
      <c r="J31" s="883"/>
      <c r="K31" s="884"/>
      <c r="L31" s="884"/>
      <c r="M31" s="884"/>
      <c r="N31" s="885"/>
      <c r="O31" s="883"/>
      <c r="P31" s="884"/>
      <c r="Q31" s="884"/>
      <c r="R31" s="884"/>
      <c r="S31" s="885"/>
      <c r="T31" s="883"/>
      <c r="U31" s="884"/>
      <c r="V31" s="884"/>
      <c r="W31" s="884"/>
      <c r="X31" s="885"/>
      <c r="Y31" s="883"/>
      <c r="Z31" s="884"/>
      <c r="AA31" s="884"/>
      <c r="AB31" s="884"/>
      <c r="AC31" s="885"/>
      <c r="AD31" s="883"/>
      <c r="AE31" s="884"/>
      <c r="AF31" s="884"/>
      <c r="AG31" s="884"/>
      <c r="AH31" s="885"/>
      <c r="AI31" s="25"/>
      <c r="AJ31" s="26"/>
      <c r="AK31" s="26"/>
      <c r="AM31" s="22"/>
      <c r="AN31" s="23"/>
      <c r="AO31" s="24"/>
      <c r="AP31" s="890"/>
      <c r="AQ31" s="891"/>
      <c r="AR31" s="891"/>
      <c r="AS31" s="891"/>
      <c r="AT31" s="892"/>
      <c r="AU31" s="880"/>
      <c r="AV31" s="881"/>
      <c r="AW31" s="881"/>
      <c r="AX31" s="881"/>
      <c r="AY31" s="882"/>
      <c r="AZ31" s="880"/>
      <c r="BA31" s="881"/>
      <c r="BB31" s="881"/>
      <c r="BC31" s="881"/>
      <c r="BD31" s="882"/>
      <c r="BE31" s="880"/>
      <c r="BF31" s="881"/>
      <c r="BG31" s="881"/>
      <c r="BH31" s="881"/>
      <c r="BI31" s="882"/>
      <c r="BJ31" s="880"/>
      <c r="BK31" s="881"/>
      <c r="BL31" s="881"/>
      <c r="BM31" s="881"/>
      <c r="BN31" s="882"/>
      <c r="BO31" s="880"/>
      <c r="BP31" s="881"/>
      <c r="BQ31" s="881"/>
      <c r="BR31" s="881"/>
      <c r="BS31" s="882"/>
      <c r="BT31" s="25"/>
      <c r="BU31" s="26"/>
      <c r="BV31" s="26"/>
      <c r="BW31" s="28"/>
      <c r="BX31" s="28"/>
      <c r="BY31" s="28"/>
      <c r="BZ31" s="28"/>
      <c r="CA31" s="28"/>
    </row>
    <row r="32" spans="2:79" ht="24.95" customHeight="1" collapsed="1">
      <c r="B32" s="857">
        <v>1</v>
      </c>
      <c r="C32" s="859"/>
      <c r="D32" s="861"/>
      <c r="E32" s="847"/>
      <c r="F32" s="848"/>
      <c r="G32" s="848"/>
      <c r="H32" s="848"/>
      <c r="I32" s="849"/>
      <c r="J32" s="29"/>
      <c r="K32" s="879" t="str">
        <f>IF(J31="","",IF(OR(J31="0",J31="1",J31="2",J31="w"),2,IF(J31="L",0,IF(OR(J31="00",J31="11",J31="22"),1,55555555))))</f>
        <v/>
      </c>
      <c r="L32" s="879"/>
      <c r="M32" s="879"/>
      <c r="N32" s="30"/>
      <c r="O32" s="29"/>
      <c r="P32" s="879" t="str">
        <f>IF(O31="","",IF(OR(O31="0",O31="1",O31="2",O31="w"),2,IF(O31="L",0,IF(OR(O31="00",O31="11",O31="22"),1,55555555))))</f>
        <v/>
      </c>
      <c r="Q32" s="879"/>
      <c r="R32" s="879"/>
      <c r="S32" s="30"/>
      <c r="T32" s="29"/>
      <c r="U32" s="879" t="str">
        <f>IF(T31="","",IF(OR(T31="0",T31="1",T31="2",T31="w"),2,IF(T31="L",0,IF(OR(T31="00",T31="11",T31="22"),1,55555555))))</f>
        <v/>
      </c>
      <c r="V32" s="879"/>
      <c r="W32" s="879"/>
      <c r="X32" s="30"/>
      <c r="Y32" s="29"/>
      <c r="Z32" s="879" t="str">
        <f>IF(Y31="","",IF(OR(Y31="0",Y31="1",Y31="2",Y31="w"),2,IF(Y31="L",0,IF(OR(Y31="00",Y31="11",Y31="22"),1,55555555))))</f>
        <v/>
      </c>
      <c r="AA32" s="879"/>
      <c r="AB32" s="879"/>
      <c r="AC32" s="30"/>
      <c r="AD32" s="29"/>
      <c r="AE32" s="879" t="str">
        <f>IF(AD31="","",IF(OR(AD31="0",AD31="1",AD31="2",AD31="w"),2,IF(AD31="L",0,IF(OR(AD31="00",AD31="11",AD31="22"),1,55555555))))</f>
        <v/>
      </c>
      <c r="AF32" s="879"/>
      <c r="AG32" s="879"/>
      <c r="AH32" s="30"/>
      <c r="AI32" s="853" t="str">
        <f>IF(AND(K32="",P32="",U32="",Z32="",AE32=""),"",SUM(F32:AE32))</f>
        <v/>
      </c>
      <c r="AJ32" s="855"/>
      <c r="AK32" s="828"/>
      <c r="AM32" s="834">
        <v>1</v>
      </c>
      <c r="AN32" s="836"/>
      <c r="AO32" s="834"/>
      <c r="AP32" s="838"/>
      <c r="AQ32" s="839"/>
      <c r="AR32" s="839"/>
      <c r="AS32" s="839"/>
      <c r="AT32" s="840"/>
      <c r="AU32" s="31"/>
      <c r="AV32" s="32" t="str">
        <f>IF(AU31="","",IF(OR(AU31="0",AU31="1",AU31="2"),3,IF(AU31="00",0,IF(AU31="11",1,IF(AU31="22",2,55555555)))))</f>
        <v/>
      </c>
      <c r="AW32" s="32" t="s">
        <v>7</v>
      </c>
      <c r="AX32" s="32" t="str">
        <f>IF(AU31="","",IF(OR(AU31="00",AU31="11",AU31="22"),3,IF(AU31="0",0,IF(AU31="1",1,IF(AU31="2",2,555555)))))</f>
        <v/>
      </c>
      <c r="AY32" s="33"/>
      <c r="AZ32" s="31"/>
      <c r="BA32" s="32" t="str">
        <f>IF(AZ31="","",IF(OR(AZ31="0",AZ31="1",AZ31="2"),3,IF(AZ31="00",0,IF(AZ31="11",1,IF(AZ31="22",2,55555555)))))</f>
        <v/>
      </c>
      <c r="BB32" s="32" t="s">
        <v>7</v>
      </c>
      <c r="BC32" s="32" t="str">
        <f>IF(AZ31="","",IF(OR(AZ31="00",AZ31="11",AZ31="22"),3,IF(AZ31="0",0,IF(AZ31="1",1,IF(AZ31="2",2,555555)))))</f>
        <v/>
      </c>
      <c r="BD32" s="33"/>
      <c r="BE32" s="31"/>
      <c r="BF32" s="32" t="str">
        <f>IF(BE31="","",IF(OR(BE31="0",BE31="1",BE31="2"),3,IF(BE31="00",0,IF(BE31="11",1,IF(BE31="22",2,55555555)))))</f>
        <v/>
      </c>
      <c r="BG32" s="32" t="s">
        <v>7</v>
      </c>
      <c r="BH32" s="32" t="str">
        <f>IF(BE31="","",IF(OR(BE31="00",BE31="11",BE31="22"),3,IF(BE31="0",0,IF(BE31="1",1,IF(BE31="2",2,555555)))))</f>
        <v/>
      </c>
      <c r="BI32" s="33"/>
      <c r="BJ32" s="31"/>
      <c r="BK32" s="32" t="str">
        <f>IF(BJ31="","",IF(OR(BJ31="0",BJ31="1",BJ31="2"),3,IF(BJ31="00",0,IF(BJ31="11",1,IF(BJ31="22",2,55555555)))))</f>
        <v/>
      </c>
      <c r="BL32" s="32" t="s">
        <v>7</v>
      </c>
      <c r="BM32" s="32" t="str">
        <f>IF(BJ31="","",IF(OR(BJ31="00",BJ31="11",BJ31="22"),3,IF(BJ31="0",0,IF(BJ31="1",1,IF(BJ31="2",2,555555)))))</f>
        <v/>
      </c>
      <c r="BN32" s="33"/>
      <c r="BO32" s="31"/>
      <c r="BP32" s="32" t="str">
        <f>IF(BO31="","",IF(OR(BO31="0",BO31="1",BO31="2"),3,IF(BO31="00",0,IF(BO31="11",1,IF(BO31="22",2,55555555)))))</f>
        <v/>
      </c>
      <c r="BQ32" s="32" t="s">
        <v>7</v>
      </c>
      <c r="BR32" s="32" t="str">
        <f>IF(BO31="","",IF(OR(BO31="00",BO31="11",BO31="22"),3,IF(BO31="0",0,IF(BO31="1",1,IF(BO31="2",2,555555)))))</f>
        <v/>
      </c>
      <c r="BS32" s="33"/>
      <c r="BT32" s="844" t="str">
        <f>IF(AND(AV33="",BA33="",BF33="",BK33="",BP33=""),"",SUM(AQ33:BP33))</f>
        <v/>
      </c>
      <c r="BU32" s="826"/>
      <c r="BV32" s="828"/>
      <c r="BW32" s="34"/>
      <c r="BX32" s="34"/>
      <c r="BY32" s="34"/>
      <c r="BZ32" s="34"/>
      <c r="CA32" s="34"/>
    </row>
    <row r="33" spans="2:79" ht="24.95" customHeight="1">
      <c r="B33" s="858"/>
      <c r="C33" s="860"/>
      <c r="D33" s="862"/>
      <c r="E33" s="850"/>
      <c r="F33" s="851"/>
      <c r="G33" s="851"/>
      <c r="H33" s="851"/>
      <c r="I33" s="852"/>
      <c r="J33" s="875" t="str">
        <f>IF(J31="","",IF(J31="0","3 : 0",IF(J31="1","3 : 1",IF(J31="2","3 : 2",IF(J31="w","W",IF(J31="L","L",IF(J31="00","0 : 3",IF(J31="11","1 : 3",IF(J31="22","2 : 3",55555555)))))))))</f>
        <v/>
      </c>
      <c r="K33" s="876"/>
      <c r="L33" s="876"/>
      <c r="M33" s="876"/>
      <c r="N33" s="877"/>
      <c r="O33" s="875" t="str">
        <f>IF(O31="","",IF(O31="0","3 : 0",IF(O31="1","3 : 1",IF(O31="2","3 : 2",IF(O31="w","W",IF(O31="L","L",IF(O31="00","0 : 3",IF(O31="11","1 : 3",IF(O31="22","2 : 3",55555555)))))))))</f>
        <v/>
      </c>
      <c r="P33" s="876"/>
      <c r="Q33" s="876"/>
      <c r="R33" s="876"/>
      <c r="S33" s="877"/>
      <c r="T33" s="875" t="str">
        <f>IF(T31="","",IF(T31="0","3 : 0",IF(T31="1","3 : 1",IF(T31="2","3 : 2",IF(T31="w","W",IF(T31="L","L",IF(T31="00","0 : 3",IF(T31="11","1 : 3",IF(T31="22","2 : 3",55555555)))))))))</f>
        <v/>
      </c>
      <c r="U33" s="876"/>
      <c r="V33" s="876"/>
      <c r="W33" s="876"/>
      <c r="X33" s="877"/>
      <c r="Y33" s="875" t="str">
        <f>IF(Y31="","",IF(Y31="0","3 : 0",IF(Y31="1","3 : 1",IF(Y31="2","3 : 2",IF(Y31="w","W",IF(Y31="L","L",IF(Y31="00","0 : 3",IF(Y31="11","1 : 3",IF(Y31="22","2 : 3",55555555)))))))))</f>
        <v/>
      </c>
      <c r="Z33" s="876"/>
      <c r="AA33" s="876"/>
      <c r="AB33" s="876"/>
      <c r="AC33" s="877"/>
      <c r="AD33" s="875" t="str">
        <f>IF(AD31="","",IF(AD31="0","3 : 0",IF(AD31="1","3 : 1",IF(AD31="2","3 : 2",IF(AD31="w","W",IF(AD31="L","L",IF(AD31="00","0 : 3",IF(AD31="11","1 : 3",IF(AD31="22","2 : 3",55555555)))))))))</f>
        <v/>
      </c>
      <c r="AE33" s="876"/>
      <c r="AF33" s="876"/>
      <c r="AG33" s="876"/>
      <c r="AH33" s="877"/>
      <c r="AI33" s="854"/>
      <c r="AJ33" s="856"/>
      <c r="AK33" s="829"/>
      <c r="AM33" s="835"/>
      <c r="AN33" s="837"/>
      <c r="AO33" s="835"/>
      <c r="AP33" s="841"/>
      <c r="AQ33" s="842"/>
      <c r="AR33" s="842"/>
      <c r="AS33" s="842"/>
      <c r="AT33" s="843"/>
      <c r="AU33" s="35"/>
      <c r="AV33" s="878" t="str">
        <f>IF(AU31="","",IF(OR(AU31="0",AU31="1",AU31="2"),2,IF(OR(AU31="00",AU31="11",AU31="22"),1,55555555)))</f>
        <v/>
      </c>
      <c r="AW33" s="878"/>
      <c r="AX33" s="878"/>
      <c r="AY33" s="36"/>
      <c r="AZ33" s="35"/>
      <c r="BA33" s="878" t="str">
        <f>IF(AZ31="","",IF(OR(AZ31="0",AZ31="1",AZ31="2"),2,IF(OR(AZ31="00",AZ31="11",AZ31="22"),1,55555555)))</f>
        <v/>
      </c>
      <c r="BB33" s="878"/>
      <c r="BC33" s="878"/>
      <c r="BD33" s="36"/>
      <c r="BE33" s="35"/>
      <c r="BF33" s="878" t="str">
        <f>IF(BE31="","",IF(OR(BE31="0",BE31="1",BE31="2"),2,IF(OR(BE31="00",BE31="11",BE31="22"),1,55555555)))</f>
        <v/>
      </c>
      <c r="BG33" s="878"/>
      <c r="BH33" s="878"/>
      <c r="BI33" s="36"/>
      <c r="BJ33" s="35"/>
      <c r="BK33" s="878" t="str">
        <f>IF(BJ31="","",IF(OR(BJ31="0",BJ31="1",BJ31="2"),2,IF(OR(BJ31="00",BJ31="11",BJ31="22"),1,55555555)))</f>
        <v/>
      </c>
      <c r="BL33" s="878"/>
      <c r="BM33" s="878"/>
      <c r="BN33" s="36"/>
      <c r="BO33" s="35"/>
      <c r="BP33" s="878" t="str">
        <f>IF(BO31="","",IF(OR(BO31="0",BO31="1",BO31="2"),2,IF(OR(BO31="00",BO31="11",BO31="22"),1,55555555)))</f>
        <v/>
      </c>
      <c r="BQ33" s="878"/>
      <c r="BR33" s="878"/>
      <c r="BS33" s="36"/>
      <c r="BT33" s="845"/>
      <c r="BU33" s="827"/>
      <c r="BV33" s="829"/>
      <c r="BW33" s="34"/>
      <c r="BX33" s="886" t="s">
        <v>8</v>
      </c>
      <c r="BY33" s="887"/>
      <c r="BZ33" s="888"/>
      <c r="CA33" s="34"/>
    </row>
    <row r="34" spans="2:79" s="27" customFormat="1" ht="9.75" hidden="1" customHeight="1" outlineLevel="1">
      <c r="B34" s="37"/>
      <c r="C34" s="38"/>
      <c r="D34" s="39"/>
      <c r="E34" s="869" t="s">
        <v>9</v>
      </c>
      <c r="F34" s="870"/>
      <c r="G34" s="870"/>
      <c r="H34" s="870"/>
      <c r="I34" s="871"/>
      <c r="J34" s="872"/>
      <c r="K34" s="873"/>
      <c r="L34" s="873"/>
      <c r="M34" s="873"/>
      <c r="N34" s="874"/>
      <c r="O34" s="883"/>
      <c r="P34" s="884"/>
      <c r="Q34" s="884"/>
      <c r="R34" s="884"/>
      <c r="S34" s="885"/>
      <c r="T34" s="883"/>
      <c r="U34" s="884"/>
      <c r="V34" s="884"/>
      <c r="W34" s="884"/>
      <c r="X34" s="885"/>
      <c r="Y34" s="883"/>
      <c r="Z34" s="884"/>
      <c r="AA34" s="884"/>
      <c r="AB34" s="884"/>
      <c r="AC34" s="885"/>
      <c r="AD34" s="883"/>
      <c r="AE34" s="884"/>
      <c r="AF34" s="884"/>
      <c r="AG34" s="884"/>
      <c r="AH34" s="885"/>
      <c r="AI34" s="40"/>
      <c r="AJ34" s="41"/>
      <c r="AK34" s="42"/>
      <c r="AM34" s="22"/>
      <c r="AN34" s="43"/>
      <c r="AO34" s="39"/>
      <c r="AP34" s="863" t="s">
        <v>9</v>
      </c>
      <c r="AQ34" s="864"/>
      <c r="AR34" s="864"/>
      <c r="AS34" s="864"/>
      <c r="AT34" s="865"/>
      <c r="AU34" s="866"/>
      <c r="AV34" s="867"/>
      <c r="AW34" s="867"/>
      <c r="AX34" s="867"/>
      <c r="AY34" s="868"/>
      <c r="AZ34" s="880"/>
      <c r="BA34" s="881"/>
      <c r="BB34" s="881"/>
      <c r="BC34" s="881"/>
      <c r="BD34" s="882"/>
      <c r="BE34" s="880"/>
      <c r="BF34" s="881"/>
      <c r="BG34" s="881"/>
      <c r="BH34" s="881"/>
      <c r="BI34" s="882"/>
      <c r="BJ34" s="880"/>
      <c r="BK34" s="881"/>
      <c r="BL34" s="881"/>
      <c r="BM34" s="881"/>
      <c r="BN34" s="882"/>
      <c r="BO34" s="880"/>
      <c r="BP34" s="881"/>
      <c r="BQ34" s="881"/>
      <c r="BR34" s="881"/>
      <c r="BS34" s="882"/>
      <c r="BT34" s="22"/>
      <c r="BU34" s="26"/>
      <c r="BV34" s="44"/>
      <c r="BW34" s="45"/>
      <c r="CA34" s="45"/>
    </row>
    <row r="35" spans="2:79" ht="24.95" customHeight="1" collapsed="1">
      <c r="B35" s="857">
        <v>2</v>
      </c>
      <c r="C35" s="859"/>
      <c r="D35" s="861"/>
      <c r="E35" s="46" t="str">
        <f>IF(J31="","",IF(OR(J31="0",J31="1",J31="2"),1,IF(J31="W",0,IF(OR(J31="00",J31="11",J31="22",J31="L"),2,55555555))))</f>
        <v/>
      </c>
      <c r="F35" s="846" t="str">
        <f>IF(J31="","",IF(OR(J31="0",J31="1",J31="2"),1,IF(J31="W",0,IF(OR(J31="00",J31="11",J31="22",J31="L"),2,55555555))))</f>
        <v/>
      </c>
      <c r="G35" s="846"/>
      <c r="H35" s="846"/>
      <c r="I35" s="47"/>
      <c r="J35" s="847"/>
      <c r="K35" s="848"/>
      <c r="L35" s="848"/>
      <c r="M35" s="848"/>
      <c r="N35" s="849"/>
      <c r="O35" s="29"/>
      <c r="P35" s="879" t="str">
        <f>IF(O34="","",IF(OR(O34="0",O34="1",O34="2",O34="w"),2,IF(O34="L",0,IF(OR(O34="00",O34="11",O34="22"),1,55555555))))</f>
        <v/>
      </c>
      <c r="Q35" s="879"/>
      <c r="R35" s="879"/>
      <c r="S35" s="30"/>
      <c r="T35" s="29"/>
      <c r="U35" s="879" t="str">
        <f>IF(T34="","",IF(OR(T34="0",T34="1",T34="2",T34="w"),2,IF(T34="L",0,IF(OR(T34="00",T34="11",T34="22"),1,55555555))))</f>
        <v/>
      </c>
      <c r="V35" s="879"/>
      <c r="W35" s="879"/>
      <c r="X35" s="30"/>
      <c r="Y35" s="29"/>
      <c r="Z35" s="879" t="str">
        <f>IF(Y34="","",IF(OR(Y34="0",Y34="1",Y34="2",Y34="w"),2,IF(Y34="L",0,IF(OR(Y34="00",Y34="11",Y34="22"),1,55555555))))</f>
        <v/>
      </c>
      <c r="AA35" s="879"/>
      <c r="AB35" s="879"/>
      <c r="AC35" s="30"/>
      <c r="AD35" s="29"/>
      <c r="AE35" s="879" t="str">
        <f>IF(AD34="","",IF(OR(AD34="0",AD34="1",AD34="2",AD34="w"),2,IF(AD34="L",0,IF(OR(AD34="00",AD34="11",AD34="22"),1,55555555))))</f>
        <v/>
      </c>
      <c r="AF35" s="879"/>
      <c r="AG35" s="879"/>
      <c r="AH35" s="30"/>
      <c r="AI35" s="853" t="str">
        <f>IF(AND(F35="",P35="",U35="",Z35="",AE35=""),"",SUM(F35:AE35))</f>
        <v/>
      </c>
      <c r="AJ35" s="855"/>
      <c r="AK35" s="828"/>
      <c r="AM35" s="834">
        <v>2</v>
      </c>
      <c r="AN35" s="836"/>
      <c r="AO35" s="834"/>
      <c r="AP35" s="48"/>
      <c r="AQ35" s="49" t="str">
        <f>IF(AU31="","",IF(OR(AU31="00",AU31="11",AU31="22"),3,IF(AU31="0",0,IF(AU31="1",1,IF(AU31="2",2,55555555)))))</f>
        <v/>
      </c>
      <c r="AR35" s="49" t="str">
        <f>AW32</f>
        <v>:</v>
      </c>
      <c r="AS35" s="49" t="str">
        <f>IF(AU31="","",IF(OR(AU31="0",AU31="1",AU31="2"),3,IF(AU31="00",0,IF(AU31="11",1,IF(AU31="22",2,55555555)))))</f>
        <v/>
      </c>
      <c r="AT35" s="50"/>
      <c r="AU35" s="838"/>
      <c r="AV35" s="839"/>
      <c r="AW35" s="839"/>
      <c r="AX35" s="839"/>
      <c r="AY35" s="840"/>
      <c r="AZ35" s="31"/>
      <c r="BA35" s="32" t="str">
        <f>IF(AZ34="","",IF(OR(AZ34="0",AZ34="1",AZ34="2"),3,IF(AZ34="00",0,IF(AZ34="11",1,IF(AZ34="22",2,55555555)))))</f>
        <v/>
      </c>
      <c r="BB35" s="32" t="s">
        <v>7</v>
      </c>
      <c r="BC35" s="32" t="str">
        <f>IF(AZ34="","",IF(OR(AZ34="00",AZ34="11",AZ34="22"),3,IF(AZ34="0",0,IF(AZ34="1",1,IF(AZ34="2",2,555555)))))</f>
        <v/>
      </c>
      <c r="BD35" s="33"/>
      <c r="BE35" s="31"/>
      <c r="BF35" s="32" t="str">
        <f>IF(BE34="","",IF(OR(BE34="0",BE34="1",BE34="2"),3,IF(BE34="00",0,IF(BE34="11",1,IF(BE34="22",2,55555555)))))</f>
        <v/>
      </c>
      <c r="BG35" s="32" t="s">
        <v>7</v>
      </c>
      <c r="BH35" s="32" t="str">
        <f>IF(BE34="","",IF(OR(BE34="00",BE34="11",BE34="22"),3,IF(BE34="0",0,IF(BE34="1",1,IF(BE34="2",2,555555)))))</f>
        <v/>
      </c>
      <c r="BI35" s="33"/>
      <c r="BJ35" s="31"/>
      <c r="BK35" s="32" t="str">
        <f>IF(BJ34="","",IF(OR(BJ34="0",BJ34="1",BJ34="2"),3,IF(BJ34="00",0,IF(BJ34="11",1,IF(BJ34="22",2,55555555)))))</f>
        <v/>
      </c>
      <c r="BL35" s="32" t="s">
        <v>7</v>
      </c>
      <c r="BM35" s="32" t="str">
        <f>IF(BJ34="","",IF(OR(BJ34="00",BJ34="11",BJ34="22"),3,IF(BJ34="0",0,IF(BJ34="1",1,IF(BJ34="2",2,555555)))))</f>
        <v/>
      </c>
      <c r="BN35" s="33"/>
      <c r="BO35" s="31"/>
      <c r="BP35" s="32" t="str">
        <f>IF(BO34="","",IF(OR(BO34="0",BO34="1",BO34="2"),3,IF(BO34="00",0,IF(BO34="11",1,IF(BO34="22",2,55555555)))))</f>
        <v/>
      </c>
      <c r="BQ35" s="32" t="s">
        <v>7</v>
      </c>
      <c r="BR35" s="32" t="str">
        <f>IF(BO34="","",IF(OR(BO34="00",BO34="11",BO34="22"),3,IF(BO34="0",0,IF(BO34="1",1,IF(BO34="2",2,555555)))))</f>
        <v/>
      </c>
      <c r="BS35" s="33"/>
      <c r="BT35" s="844" t="str">
        <f>IF(AND(AQ36="",BA36="",BF36="",BK36="",BP36=""),"",SUM(AQ36:BP36))</f>
        <v/>
      </c>
      <c r="BU35" s="826"/>
      <c r="BV35" s="828"/>
      <c r="BW35" s="34"/>
      <c r="BX35" s="51">
        <v>1</v>
      </c>
      <c r="BY35" s="52" t="s">
        <v>10</v>
      </c>
      <c r="BZ35" s="53" t="s">
        <v>11</v>
      </c>
      <c r="CA35" s="34"/>
    </row>
    <row r="36" spans="2:79" ht="24.95" customHeight="1">
      <c r="B36" s="858"/>
      <c r="C36" s="860"/>
      <c r="D36" s="862"/>
      <c r="E36" s="830" t="str">
        <f>IF(J31="","",IF(J31="00","3 : 0",IF(J31="11","3 : 1",IF(J31="22","3 : 2",IF(J31="L","W",IF(J31="W","L",IF(J31="0","0 : 3",IF(J31="1","1 : 3",IF(J31="2","2 : 3",55555555)))))))))</f>
        <v/>
      </c>
      <c r="F36" s="831"/>
      <c r="G36" s="831"/>
      <c r="H36" s="831"/>
      <c r="I36" s="832"/>
      <c r="J36" s="850"/>
      <c r="K36" s="851"/>
      <c r="L36" s="851"/>
      <c r="M36" s="851"/>
      <c r="N36" s="852"/>
      <c r="O36" s="875" t="str">
        <f>IF(O34="","",IF(O34="0","3 : 0",IF(O34="1","3 : 1",IF(O34="2","3 : 2",IF(O34="w","W",IF(O34="L","L",IF(O34="00","0 : 3",IF(O34="11","1 : 3",IF(O34="22","2 : 3",55555555)))))))))</f>
        <v/>
      </c>
      <c r="P36" s="876"/>
      <c r="Q36" s="876"/>
      <c r="R36" s="876"/>
      <c r="S36" s="877"/>
      <c r="T36" s="875" t="str">
        <f>IF(T34="","",IF(T34="0","3 : 0",IF(T34="1","3 : 1",IF(T34="2","3 : 2",IF(T34="w","W",IF(T34="L","L",IF(T34="00","0 : 3",IF(T34="11","1 : 3",IF(T34="22","2 : 3",55555555)))))))))</f>
        <v/>
      </c>
      <c r="U36" s="876"/>
      <c r="V36" s="876"/>
      <c r="W36" s="876"/>
      <c r="X36" s="877"/>
      <c r="Y36" s="875" t="str">
        <f>IF(Y34="","",IF(Y34="0","3 : 0",IF(Y34="1","3 : 1",IF(Y34="2","3 : 2",IF(Y34="w","W",IF(Y34="L","L",IF(Y34="00","0 : 3",IF(Y34="11","1 : 3",IF(Y34="22","2 : 3",55555555)))))))))</f>
        <v/>
      </c>
      <c r="Z36" s="876"/>
      <c r="AA36" s="876"/>
      <c r="AB36" s="876"/>
      <c r="AC36" s="877"/>
      <c r="AD36" s="875" t="str">
        <f>IF(AD34="","",IF(AD34="0","3 : 0",IF(AD34="1","3 : 1",IF(AD34="2","3 : 2",IF(AD34="w","W",IF(AD34="L","L",IF(AD34="00","0 : 3",IF(AD34="11","1 : 3",IF(AD34="22","2 : 3",55555555)))))))))</f>
        <v/>
      </c>
      <c r="AE36" s="876"/>
      <c r="AF36" s="876"/>
      <c r="AG36" s="876"/>
      <c r="AH36" s="877"/>
      <c r="AI36" s="854"/>
      <c r="AJ36" s="856"/>
      <c r="AK36" s="829"/>
      <c r="AM36" s="835"/>
      <c r="AN36" s="837"/>
      <c r="AO36" s="835"/>
      <c r="AP36" s="54"/>
      <c r="AQ36" s="833" t="str">
        <f>IF(AU31="","",IF(OR(AU31="00",AU31="11",AU31="22"),2,IF(OR(AU31="0",AU31="1",AU31="2"),1,55555555)))</f>
        <v/>
      </c>
      <c r="AR36" s="833"/>
      <c r="AS36" s="833"/>
      <c r="AT36" s="55"/>
      <c r="AU36" s="841"/>
      <c r="AV36" s="842"/>
      <c r="AW36" s="842"/>
      <c r="AX36" s="842"/>
      <c r="AY36" s="843"/>
      <c r="AZ36" s="35"/>
      <c r="BA36" s="878" t="str">
        <f>IF(AZ34="","",IF(OR(AZ34="0",AZ34="1",AZ34="2"),2,IF(OR(AZ34="00",AZ34="11",AZ34="22"),1,55555555)))</f>
        <v/>
      </c>
      <c r="BB36" s="878"/>
      <c r="BC36" s="878"/>
      <c r="BD36" s="36"/>
      <c r="BE36" s="35"/>
      <c r="BF36" s="878" t="str">
        <f>IF(BE34="","",IF(OR(BE34="0",BE34="1",BE34="2"),2,IF(OR(BE34="00",BE34="11",BE34="22"),1,55555555)))</f>
        <v/>
      </c>
      <c r="BG36" s="878"/>
      <c r="BH36" s="878"/>
      <c r="BI36" s="36"/>
      <c r="BJ36" s="35"/>
      <c r="BK36" s="878" t="str">
        <f>IF(BJ34="","",IF(OR(BJ34="0",BJ34="1",BJ34="2"),2,IF(OR(BJ34="00",BJ34="11",BJ34="22"),1,55555555)))</f>
        <v/>
      </c>
      <c r="BL36" s="878"/>
      <c r="BM36" s="878"/>
      <c r="BN36" s="36"/>
      <c r="BO36" s="35"/>
      <c r="BP36" s="878" t="str">
        <f>IF(BO34="","",IF(OR(BO34="0",BO34="1",BO34="2"),2,IF(OR(BO34="00",BO34="11",BO34="22"),1,55555555)))</f>
        <v/>
      </c>
      <c r="BQ36" s="878"/>
      <c r="BR36" s="878"/>
      <c r="BS36" s="36"/>
      <c r="BT36" s="845"/>
      <c r="BU36" s="827"/>
      <c r="BV36" s="829"/>
      <c r="BW36" s="34"/>
      <c r="BX36" s="56">
        <v>2</v>
      </c>
      <c r="BY36" s="57" t="s">
        <v>12</v>
      </c>
      <c r="BZ36" s="58" t="s">
        <v>13</v>
      </c>
      <c r="CA36" s="34"/>
    </row>
    <row r="37" spans="2:79" s="27" customFormat="1" ht="9.75" hidden="1" customHeight="1" outlineLevel="1">
      <c r="B37" s="37"/>
      <c r="C37" s="38"/>
      <c r="D37" s="39"/>
      <c r="E37" s="869" t="s">
        <v>9</v>
      </c>
      <c r="F37" s="870"/>
      <c r="G37" s="870"/>
      <c r="H37" s="870"/>
      <c r="I37" s="871"/>
      <c r="J37" s="869" t="s">
        <v>9</v>
      </c>
      <c r="K37" s="870"/>
      <c r="L37" s="870"/>
      <c r="M37" s="870"/>
      <c r="N37" s="871"/>
      <c r="O37" s="872"/>
      <c r="P37" s="873"/>
      <c r="Q37" s="873"/>
      <c r="R37" s="873"/>
      <c r="S37" s="874"/>
      <c r="T37" s="883"/>
      <c r="U37" s="884"/>
      <c r="V37" s="884"/>
      <c r="W37" s="884"/>
      <c r="X37" s="885"/>
      <c r="Y37" s="883"/>
      <c r="Z37" s="884"/>
      <c r="AA37" s="884"/>
      <c r="AB37" s="884"/>
      <c r="AC37" s="885"/>
      <c r="AD37" s="883"/>
      <c r="AE37" s="884"/>
      <c r="AF37" s="884"/>
      <c r="AG37" s="884"/>
      <c r="AH37" s="885"/>
      <c r="AI37" s="40"/>
      <c r="AJ37" s="41"/>
      <c r="AK37" s="42"/>
      <c r="AM37" s="22"/>
      <c r="AN37" s="43"/>
      <c r="AO37" s="39"/>
      <c r="AP37" s="863" t="s">
        <v>9</v>
      </c>
      <c r="AQ37" s="864"/>
      <c r="AR37" s="864"/>
      <c r="AS37" s="864"/>
      <c r="AT37" s="865"/>
      <c r="AU37" s="863" t="s">
        <v>9</v>
      </c>
      <c r="AV37" s="864"/>
      <c r="AW37" s="864"/>
      <c r="AX37" s="864"/>
      <c r="AY37" s="865"/>
      <c r="AZ37" s="866"/>
      <c r="BA37" s="867"/>
      <c r="BB37" s="867"/>
      <c r="BC37" s="867"/>
      <c r="BD37" s="868"/>
      <c r="BE37" s="880"/>
      <c r="BF37" s="881"/>
      <c r="BG37" s="881"/>
      <c r="BH37" s="881"/>
      <c r="BI37" s="882"/>
      <c r="BJ37" s="880"/>
      <c r="BK37" s="881"/>
      <c r="BL37" s="881"/>
      <c r="BM37" s="881"/>
      <c r="BN37" s="882"/>
      <c r="BO37" s="880"/>
      <c r="BP37" s="881"/>
      <c r="BQ37" s="881"/>
      <c r="BR37" s="881"/>
      <c r="BS37" s="882"/>
      <c r="BT37" s="22"/>
      <c r="BU37" s="26"/>
      <c r="BV37" s="44"/>
      <c r="BW37" s="45"/>
      <c r="BX37" s="59"/>
      <c r="BY37" s="57"/>
      <c r="BZ37" s="58"/>
      <c r="CA37" s="45"/>
    </row>
    <row r="38" spans="2:79" ht="24.95" customHeight="1" collapsed="1">
      <c r="B38" s="857">
        <v>3</v>
      </c>
      <c r="C38" s="859"/>
      <c r="D38" s="861"/>
      <c r="E38" s="46" t="str">
        <f>IF(O31="","",IF(OR(O31="0",O31="1",O31="2"),1,IF(O31="W",0,IF(OR(O31="00",O31="11",O31="22",O31="L"),2,55555555))))</f>
        <v/>
      </c>
      <c r="F38" s="846" t="str">
        <f>IF(O31="","",IF(OR(O31="0",O31="1",O31="2"),1,IF(O31="W",0,IF(OR(O31="00",O31="11",O31="22",O31="L"),2,55555555))))</f>
        <v/>
      </c>
      <c r="G38" s="846"/>
      <c r="H38" s="846"/>
      <c r="I38" s="47"/>
      <c r="J38" s="46"/>
      <c r="K38" s="846" t="str">
        <f>IF(O34="","",IF(OR(O34="0",O34="1",O34="2"),1,IF(O34="W",0,IF(OR(O34="00",O34="11",O34="22",O34="L"),2,55555555))))</f>
        <v/>
      </c>
      <c r="L38" s="846"/>
      <c r="M38" s="846"/>
      <c r="N38" s="47"/>
      <c r="O38" s="847"/>
      <c r="P38" s="848"/>
      <c r="Q38" s="848"/>
      <c r="R38" s="848"/>
      <c r="S38" s="849"/>
      <c r="T38" s="29"/>
      <c r="U38" s="879" t="str">
        <f>IF(T37="","",IF(OR(T37="0",T37="1",T37="2",T37="w"),2,IF(T37="L",0,IF(OR(T37="00",T37="11",T37="22"),1,55555555))))</f>
        <v/>
      </c>
      <c r="V38" s="879"/>
      <c r="W38" s="879"/>
      <c r="X38" s="30"/>
      <c r="Y38" s="29"/>
      <c r="Z38" s="879" t="str">
        <f>IF(Y37="","",IF(OR(Y37="0",Y37="1",Y37="2",Y37="w"),2,IF(Y37="L",0,IF(OR(Y37="00",Y37="11",Y37="22"),1,55555555))))</f>
        <v/>
      </c>
      <c r="AA38" s="879"/>
      <c r="AB38" s="879"/>
      <c r="AC38" s="30"/>
      <c r="AD38" s="29"/>
      <c r="AE38" s="879" t="str">
        <f>IF(AD37="","",IF(OR(AD37="0",AD37="1",AD37="2",AD37="w"),2,IF(AD37="L",0,IF(OR(AD37="00",AD37="11",AD37="22"),1,55555555))))</f>
        <v/>
      </c>
      <c r="AF38" s="879"/>
      <c r="AG38" s="879"/>
      <c r="AH38" s="30"/>
      <c r="AI38" s="853" t="str">
        <f>IF(AND(F38="",K38="",U38="",Z38="",AE38=""),"",SUM(F38:AE38))</f>
        <v/>
      </c>
      <c r="AJ38" s="855"/>
      <c r="AK38" s="828"/>
      <c r="AM38" s="834">
        <v>3</v>
      </c>
      <c r="AN38" s="836"/>
      <c r="AO38" s="834"/>
      <c r="AP38" s="48"/>
      <c r="AQ38" s="49" t="str">
        <f>IF(AZ31="","",IF(OR(AZ31="00",AZ31="11",AZ31="22"),3,IF(AZ31="0",0,IF(AZ31="1",1,IF(AZ31="2",2,55555555)))))</f>
        <v/>
      </c>
      <c r="AR38" s="49" t="s">
        <v>7</v>
      </c>
      <c r="AS38" s="49" t="str">
        <f>IF(AZ31="","",IF(OR(AZ31="0",AZ31="1",AZ31="2"),3,IF(AZ31="00",0,IF(AZ31="11",1,IF(AZ31="22",2,55555555)))))</f>
        <v/>
      </c>
      <c r="AT38" s="50"/>
      <c r="AU38" s="48"/>
      <c r="AV38" s="49" t="str">
        <f>IF(AZ34="","",IF(OR(AZ34="00",AZ34="11",AZ34="22"),3,IF(AZ34="0",0,IF(AZ34="1",1,IF(AZ34="2",2,555555)))))</f>
        <v/>
      </c>
      <c r="AW38" s="49" t="str">
        <f>BB35</f>
        <v>:</v>
      </c>
      <c r="AX38" s="49" t="str">
        <f>IF(AZ34="","",IF(OR(AZ34="0",AZ34="1",AZ34="2"),3,IF(AZ34="00",0,IF(AZ34="11",1,IF(AZ34="22",2,55555555)))))</f>
        <v/>
      </c>
      <c r="AY38" s="50"/>
      <c r="AZ38" s="838"/>
      <c r="BA38" s="839"/>
      <c r="BB38" s="839"/>
      <c r="BC38" s="839"/>
      <c r="BD38" s="840"/>
      <c r="BE38" s="31"/>
      <c r="BF38" s="32" t="str">
        <f>IF(BE37="","",IF(OR(BE37="0",BE37="1",BE37="2"),3,IF(BE37="00",0,IF(BE37="11",1,IF(BE37="22",2,55555555)))))</f>
        <v/>
      </c>
      <c r="BG38" s="32" t="s">
        <v>7</v>
      </c>
      <c r="BH38" s="32" t="str">
        <f>IF(BE37="","",IF(OR(BE37="00",BE37="11",BE37="22"),3,IF(BE37="0",0,IF(BE37="1",1,IF(BE37="2",2,555555)))))</f>
        <v/>
      </c>
      <c r="BI38" s="33"/>
      <c r="BJ38" s="31"/>
      <c r="BK38" s="32" t="str">
        <f>IF(BJ37="","",IF(OR(BJ37="0",BJ37="1",BJ37="2"),3,IF(BJ37="00",0,IF(BJ37="11",1,IF(BJ37="22",2,55555555)))))</f>
        <v/>
      </c>
      <c r="BL38" s="32" t="s">
        <v>7</v>
      </c>
      <c r="BM38" s="32" t="str">
        <f>IF(BJ37="","",IF(OR(BJ37="00",BJ37="11",BJ37="22"),3,IF(BJ37="0",0,IF(BJ37="1",1,IF(BJ37="2",2,555555)))))</f>
        <v/>
      </c>
      <c r="BN38" s="33"/>
      <c r="BO38" s="31"/>
      <c r="BP38" s="32" t="str">
        <f>IF(BO37="","",IF(OR(BO37="0",BO37="1",BO37="2"),3,IF(BO37="00",0,IF(BO37="11",1,IF(BO37="22",2,55555555)))))</f>
        <v/>
      </c>
      <c r="BQ38" s="32" t="s">
        <v>7</v>
      </c>
      <c r="BR38" s="32" t="str">
        <f>IF(BO37="","",IF(OR(BO37="00",BO37="11",BO37="22"),3,IF(BO37="0",0,IF(BO37="1",1,IF(BO37="2",2,555555)))))</f>
        <v/>
      </c>
      <c r="BS38" s="33"/>
      <c r="BT38" s="844" t="str">
        <f>IF(AND(AQ39="",AV39="",BF39="",BK39="",BP39=""),"",SUM(AQ39:BP39))</f>
        <v/>
      </c>
      <c r="BU38" s="826"/>
      <c r="BV38" s="828"/>
      <c r="BW38" s="34"/>
      <c r="BX38" s="60">
        <v>3</v>
      </c>
      <c r="BY38" s="61" t="s">
        <v>14</v>
      </c>
      <c r="BZ38" s="62" t="s">
        <v>15</v>
      </c>
      <c r="CA38" s="34"/>
    </row>
    <row r="39" spans="2:79" ht="24.95" customHeight="1">
      <c r="B39" s="858"/>
      <c r="C39" s="860"/>
      <c r="D39" s="862"/>
      <c r="E39" s="830" t="str">
        <f>IF(O31="","",IF(O31="00","3 : 0",IF(O31="11","3 : 1",IF(O31="22","3 : 2",IF(O31="L","W",IF(O31="W","L",IF(O31="0","0 : 3",IF(O31="1","1 : 3",IF(O31="2","2 : 3",55555555)))))))))</f>
        <v/>
      </c>
      <c r="F39" s="831"/>
      <c r="G39" s="831"/>
      <c r="H39" s="831"/>
      <c r="I39" s="832"/>
      <c r="J39" s="830" t="str">
        <f>IF(O34="","",IF(O34="00","3 : 0",IF(O34="11","3 : 1",IF(O34="22","3 : 2",IF(O34="L","W",IF(O34="W","L",IF(O34="0","0 : 3",IF(O34="1","1 : 3",IF(O34="2","2 : 3",55555555)))))))))</f>
        <v/>
      </c>
      <c r="K39" s="831"/>
      <c r="L39" s="831"/>
      <c r="M39" s="831"/>
      <c r="N39" s="832"/>
      <c r="O39" s="850"/>
      <c r="P39" s="851"/>
      <c r="Q39" s="851"/>
      <c r="R39" s="851"/>
      <c r="S39" s="852"/>
      <c r="T39" s="875" t="str">
        <f>IF(T37="","",IF(T37="0","3 : 0",IF(T37="1","3 : 1",IF(T37="2","3 : 2",IF(T37="w","W",IF(T37="L","L",IF(T37="00","0 : 3",IF(T37="11","1 : 3",IF(T37="22","2 : 3",55555555)))))))))</f>
        <v/>
      </c>
      <c r="U39" s="876"/>
      <c r="V39" s="876"/>
      <c r="W39" s="876"/>
      <c r="X39" s="877"/>
      <c r="Y39" s="875" t="str">
        <f>IF(Y37="","",IF(Y37="0","3 : 0",IF(Y37="1","3 : 1",IF(Y37="2","3 : 2",IF(Y37="w","W",IF(Y37="L","L",IF(Y37="00","0 : 3",IF(Y37="11","1 : 3",IF(Y37="22","2 : 3",55555555)))))))))</f>
        <v/>
      </c>
      <c r="Z39" s="876"/>
      <c r="AA39" s="876"/>
      <c r="AB39" s="876"/>
      <c r="AC39" s="877"/>
      <c r="AD39" s="875" t="str">
        <f>IF(AD37="","",IF(AD37="0","3 : 0",IF(AD37="1","3 : 1",IF(AD37="2","3 : 2",IF(AD37="w","W",IF(AD37="L","L",IF(AD37="00","0 : 3",IF(AD37="11","1 : 3",IF(AD37="22","2 : 3",55555555)))))))))</f>
        <v/>
      </c>
      <c r="AE39" s="876"/>
      <c r="AF39" s="876"/>
      <c r="AG39" s="876"/>
      <c r="AH39" s="877"/>
      <c r="AI39" s="854"/>
      <c r="AJ39" s="856"/>
      <c r="AK39" s="829"/>
      <c r="AM39" s="835"/>
      <c r="AN39" s="837"/>
      <c r="AO39" s="835"/>
      <c r="AP39" s="54"/>
      <c r="AQ39" s="833" t="str">
        <f>IF(AZ31="","",IF(OR(AZ31="00",AZ31="11",AZ31="22"),2,IF(OR(AZ31="0",AZ31="1",AZ31="2"),1,55555555)))</f>
        <v/>
      </c>
      <c r="AR39" s="833"/>
      <c r="AS39" s="833"/>
      <c r="AT39" s="55"/>
      <c r="AU39" s="54"/>
      <c r="AV39" s="833" t="str">
        <f>IF(AZ34="","",IF(OR(AZ34="00",AZ34="11",AZ34="22"),2,IF(OR(AZ34="0",AZ34="1",AZ34="2"),1,55555555)))</f>
        <v/>
      </c>
      <c r="AW39" s="833"/>
      <c r="AX39" s="833"/>
      <c r="AY39" s="55"/>
      <c r="AZ39" s="841"/>
      <c r="BA39" s="842"/>
      <c r="BB39" s="842"/>
      <c r="BC39" s="842"/>
      <c r="BD39" s="843"/>
      <c r="BE39" s="35"/>
      <c r="BF39" s="878" t="str">
        <f>IF(BE37="","",IF(OR(BE37="0",BE37="1",BE37="2"),2,IF(OR(BE37="00",BE37="11",BE37="22"),1,55555555)))</f>
        <v/>
      </c>
      <c r="BG39" s="878"/>
      <c r="BH39" s="878"/>
      <c r="BI39" s="36"/>
      <c r="BJ39" s="35"/>
      <c r="BK39" s="878" t="str">
        <f>IF(BJ37="","",IF(OR(BJ37="0",BJ37="1",BJ37="2"),2,IF(OR(BJ37="00",BJ37="11",BJ37="22"),1,55555555)))</f>
        <v/>
      </c>
      <c r="BL39" s="878"/>
      <c r="BM39" s="878"/>
      <c r="BN39" s="36"/>
      <c r="BO39" s="35"/>
      <c r="BP39" s="878" t="str">
        <f>IF(BO37="","",IF(OR(BO37="0",BO37="1",BO37="2"),2,IF(OR(BO37="00",BO37="11",BO37="22"),1,55555555)))</f>
        <v/>
      </c>
      <c r="BQ39" s="878"/>
      <c r="BR39" s="878"/>
      <c r="BS39" s="36"/>
      <c r="BT39" s="845"/>
      <c r="BU39" s="827"/>
      <c r="BV39" s="829"/>
      <c r="BW39" s="34"/>
      <c r="CA39" s="34"/>
    </row>
    <row r="40" spans="2:79" s="27" customFormat="1" ht="9.75" hidden="1" customHeight="1" outlineLevel="1">
      <c r="B40" s="37"/>
      <c r="C40" s="38"/>
      <c r="D40" s="39"/>
      <c r="E40" s="869" t="s">
        <v>9</v>
      </c>
      <c r="F40" s="870"/>
      <c r="G40" s="870"/>
      <c r="H40" s="870"/>
      <c r="I40" s="871"/>
      <c r="J40" s="869" t="s">
        <v>9</v>
      </c>
      <c r="K40" s="870"/>
      <c r="L40" s="870"/>
      <c r="M40" s="870"/>
      <c r="N40" s="871"/>
      <c r="O40" s="869" t="s">
        <v>9</v>
      </c>
      <c r="P40" s="870"/>
      <c r="Q40" s="870"/>
      <c r="R40" s="870"/>
      <c r="S40" s="871"/>
      <c r="T40" s="872"/>
      <c r="U40" s="873"/>
      <c r="V40" s="873"/>
      <c r="W40" s="873"/>
      <c r="X40" s="874"/>
      <c r="Y40" s="883"/>
      <c r="Z40" s="884"/>
      <c r="AA40" s="884"/>
      <c r="AB40" s="884"/>
      <c r="AC40" s="885"/>
      <c r="AD40" s="883"/>
      <c r="AE40" s="884"/>
      <c r="AF40" s="884"/>
      <c r="AG40" s="884"/>
      <c r="AH40" s="885"/>
      <c r="AI40" s="40"/>
      <c r="AJ40" s="41"/>
      <c r="AK40" s="42"/>
      <c r="AM40" s="22"/>
      <c r="AN40" s="43"/>
      <c r="AO40" s="39"/>
      <c r="AP40" s="863" t="s">
        <v>9</v>
      </c>
      <c r="AQ40" s="864"/>
      <c r="AR40" s="864"/>
      <c r="AS40" s="864"/>
      <c r="AT40" s="865"/>
      <c r="AU40" s="863" t="s">
        <v>9</v>
      </c>
      <c r="AV40" s="864"/>
      <c r="AW40" s="864"/>
      <c r="AX40" s="864"/>
      <c r="AY40" s="865"/>
      <c r="AZ40" s="863" t="s">
        <v>9</v>
      </c>
      <c r="BA40" s="864"/>
      <c r="BB40" s="864"/>
      <c r="BC40" s="864"/>
      <c r="BD40" s="865"/>
      <c r="BE40" s="866"/>
      <c r="BF40" s="867"/>
      <c r="BG40" s="867"/>
      <c r="BH40" s="867"/>
      <c r="BI40" s="868"/>
      <c r="BJ40" s="880"/>
      <c r="BK40" s="881"/>
      <c r="BL40" s="881"/>
      <c r="BM40" s="881"/>
      <c r="BN40" s="882"/>
      <c r="BO40" s="880"/>
      <c r="BP40" s="881"/>
      <c r="BQ40" s="881"/>
      <c r="BR40" s="881"/>
      <c r="BS40" s="882"/>
      <c r="BT40" s="22"/>
      <c r="BU40" s="26"/>
      <c r="BV40" s="44"/>
      <c r="BW40" s="45"/>
      <c r="BX40" s="63"/>
      <c r="BY40" s="45"/>
      <c r="BZ40" s="45"/>
      <c r="CA40" s="45"/>
    </row>
    <row r="41" spans="2:79" ht="24.95" customHeight="1" collapsed="1">
      <c r="B41" s="857">
        <v>4</v>
      </c>
      <c r="C41" s="859"/>
      <c r="D41" s="861"/>
      <c r="E41" s="46" t="str">
        <f>IF(T31="","",IF(OR(T31="0",T31="1",T31="2"),1,IF(T31="W",0,IF(OR(T31="00",T31="11",T31="22",T31="L"),2,55555555))))</f>
        <v/>
      </c>
      <c r="F41" s="846" t="str">
        <f>IF(T31="","",IF(OR(T31="0",T31="1",T31="2"),1,IF(T31="W",0,IF(OR(T31="00",T31="11",T31="22",T31="L"),2,55555555))))</f>
        <v/>
      </c>
      <c r="G41" s="846"/>
      <c r="H41" s="846"/>
      <c r="I41" s="47"/>
      <c r="J41" s="46"/>
      <c r="K41" s="846" t="str">
        <f>IF(T34="","",IF(OR(T34="0",T34="1",T34="2"),1,IF(T34="W",0,IF(OR(T34="00",T34="11",T34="22",T34="L"),2,55555555))))</f>
        <v/>
      </c>
      <c r="L41" s="846"/>
      <c r="M41" s="846"/>
      <c r="N41" s="47"/>
      <c r="O41" s="46"/>
      <c r="P41" s="846" t="str">
        <f>IF(T37="","",IF(OR(T37="0",T37="1",T37="2"),1,IF(T37="W",0,IF(OR(T37="00",T37="11",T37="22",T37="L"),2,55555555))))</f>
        <v/>
      </c>
      <c r="Q41" s="846"/>
      <c r="R41" s="846"/>
      <c r="S41" s="47"/>
      <c r="T41" s="847"/>
      <c r="U41" s="848"/>
      <c r="V41" s="848"/>
      <c r="W41" s="848"/>
      <c r="X41" s="849"/>
      <c r="Y41" s="29"/>
      <c r="Z41" s="879" t="str">
        <f>IF(Y40="","",IF(OR(Y40="0",Y40="1",Y40="2",Y40="w"),2,IF(Y40="L",0,IF(OR(Y40="00",Y40="11",Y40="22"),1,55555555))))</f>
        <v/>
      </c>
      <c r="AA41" s="879"/>
      <c r="AB41" s="879"/>
      <c r="AC41" s="30"/>
      <c r="AD41" s="29"/>
      <c r="AE41" s="879" t="str">
        <f>IF(AD40="","",IF(OR(AD40="0",AD40="1",AD40="2",AD40="w"),2,IF(AD40="L",0,IF(OR(AD40="00",AD40="11",AD40="22"),1,55555555))))</f>
        <v/>
      </c>
      <c r="AF41" s="879"/>
      <c r="AG41" s="879"/>
      <c r="AH41" s="30"/>
      <c r="AI41" s="853" t="str">
        <f>IF(AND(F41="",K41="",P41="",Z41="",AE41=""),"",SUM(F41:AE41))</f>
        <v/>
      </c>
      <c r="AJ41" s="855"/>
      <c r="AK41" s="828"/>
      <c r="AM41" s="834">
        <v>4</v>
      </c>
      <c r="AN41" s="836"/>
      <c r="AO41" s="834"/>
      <c r="AP41" s="48"/>
      <c r="AQ41" s="49" t="str">
        <f>IF(BE31="","",IF(OR(BE31="00",BE31="11",BE31="22"),3,IF(BE31="0",0,IF(BE31="1",1,IF(BE31="2",2,555555)))))</f>
        <v/>
      </c>
      <c r="AR41" s="49" t="s">
        <v>7</v>
      </c>
      <c r="AS41" s="49" t="str">
        <f>IF(BE31="","",IF(OR(BE31="0",BE31="1",BE31="2"),3,IF(BE31="00",0,IF(BE31="11",1,IF(BE31="22",2,55555555)))))</f>
        <v/>
      </c>
      <c r="AT41" s="50"/>
      <c r="AU41" s="48"/>
      <c r="AV41" s="49" t="str">
        <f>IF(BE34="","",IF(OR(BE34="00",BE34="11",BE34="22"),3,IF(BE34="0",0,IF(BE34="1",1,IF(BE34="2",2,555555)))))</f>
        <v/>
      </c>
      <c r="AW41" s="49" t="s">
        <v>7</v>
      </c>
      <c r="AX41" s="49" t="str">
        <f>IF(BE34="","",IF(OR(BE34="0",BE34="1",BE34="2"),3,IF(BE34="00",0,IF(BE34="11",1,IF(BE34="22",2,55555555)))))</f>
        <v/>
      </c>
      <c r="AY41" s="50"/>
      <c r="AZ41" s="48"/>
      <c r="BA41" s="49" t="str">
        <f>IF(BE37="","",IF(OR(BE37="00",BE37="11",BE37="22"),3,IF(BE37="0",0,IF(BE37="1",1,IF(BE37="2",2,555555)))))</f>
        <v/>
      </c>
      <c r="BB41" s="49" t="s">
        <v>7</v>
      </c>
      <c r="BC41" s="49" t="str">
        <f>IF(BE37="","",IF(OR(BE37="0",BE37="1",BE37="2"),3,IF(BE37="00",0,IF(BE37="11",1,IF(BE37="22",2,55555555)))))</f>
        <v/>
      </c>
      <c r="BD41" s="50"/>
      <c r="BE41" s="838"/>
      <c r="BF41" s="839"/>
      <c r="BG41" s="839"/>
      <c r="BH41" s="839"/>
      <c r="BI41" s="840"/>
      <c r="BJ41" s="31"/>
      <c r="BK41" s="32" t="str">
        <f>IF(BJ40="","",IF(OR(BJ40="0",BJ40="1",BJ40="2"),3,IF(BJ40="00",0,IF(BJ40="11",1,IF(BJ40="22",2,55555555)))))</f>
        <v/>
      </c>
      <c r="BL41" s="32" t="s">
        <v>7</v>
      </c>
      <c r="BM41" s="32" t="str">
        <f>IF(BJ40="","",IF(OR(BJ40="00",BJ40="11",BJ40="22"),3,IF(BJ40="0",0,IF(BJ40="1",1,IF(BJ40="2",2,555555)))))</f>
        <v/>
      </c>
      <c r="BN41" s="33"/>
      <c r="BO41" s="31"/>
      <c r="BP41" s="32" t="str">
        <f>IF(BO40="","",IF(OR(BO40="0",BO40="1",BO40="2"),3,IF(BO40="00",0,IF(BO40="11",1,IF(BO40="22",2,55555555)))))</f>
        <v/>
      </c>
      <c r="BQ41" s="32" t="s">
        <v>7</v>
      </c>
      <c r="BR41" s="32" t="str">
        <f>IF(BO40="","",IF(OR(BO40="00",BO40="11",BO40="22"),3,IF(BO40="0",0,IF(BO40="1",1,IF(BO40="2",2,555555)))))</f>
        <v/>
      </c>
      <c r="BS41" s="33"/>
      <c r="BT41" s="844" t="str">
        <f>IF(AND(AQ42="",AV42="",BA42="",BK42="",BP42=""),"",SUM(AQ42:BP42))</f>
        <v/>
      </c>
      <c r="BU41" s="826"/>
      <c r="BV41" s="828"/>
      <c r="BW41" s="34"/>
      <c r="BX41" s="886" t="s">
        <v>16</v>
      </c>
      <c r="BY41" s="887"/>
      <c r="BZ41" s="887"/>
      <c r="CA41" s="888"/>
    </row>
    <row r="42" spans="2:79" ht="24.95" customHeight="1">
      <c r="B42" s="858"/>
      <c r="C42" s="860"/>
      <c r="D42" s="862"/>
      <c r="E42" s="830" t="str">
        <f>IF(T31="","",IF(T31="00","3 : 0",IF(T31="11","3 : 1",IF(T31="22","3 : 2",IF(T31="L","W",IF(T31="W","L",IF(T31="0","0 : 3",IF(T31="1","1 : 3",IF(T31="2","2 : 3",55555555)))))))))</f>
        <v/>
      </c>
      <c r="F42" s="831"/>
      <c r="G42" s="831"/>
      <c r="H42" s="831"/>
      <c r="I42" s="832"/>
      <c r="J42" s="830" t="str">
        <f>IF(T34="","",IF(T34="00","3 : 0",IF(T34="11","3 : 1",IF(T34="22","3 : 2",IF(T34="L","W",IF(T34="W","L",IF(T34="0","0 : 3",IF(T34="1","1 : 3",IF(T34="2","2 : 3",55555555)))))))))</f>
        <v/>
      </c>
      <c r="K42" s="831"/>
      <c r="L42" s="831"/>
      <c r="M42" s="831"/>
      <c r="N42" s="832"/>
      <c r="O42" s="830" t="str">
        <f>IF(T37="","",IF(T37="00","3 : 0",IF(T37="11","3 : 1",IF(T37="22","3 : 2",IF(T37="L","W",IF(T37="W","L",IF(T37="0","0 : 3",IF(T37="1","1 : 3",IF(T37="2","2 : 3",55555555)))))))))</f>
        <v/>
      </c>
      <c r="P42" s="831"/>
      <c r="Q42" s="831"/>
      <c r="R42" s="831"/>
      <c r="S42" s="832"/>
      <c r="T42" s="850"/>
      <c r="U42" s="851"/>
      <c r="V42" s="851"/>
      <c r="W42" s="851"/>
      <c r="X42" s="852"/>
      <c r="Y42" s="875" t="str">
        <f>IF(Y40="","",IF(Y40="0","3 : 0",IF(Y40="1","3 : 1",IF(Y40="2","3 : 2",IF(Y40="w","W",IF(Y40="L","L",IF(Y40="00","0 : 3",IF(Y40="11","1 : 3",IF(Y40="22","2 : 3",55555555)))))))))</f>
        <v/>
      </c>
      <c r="Z42" s="876"/>
      <c r="AA42" s="876"/>
      <c r="AB42" s="876"/>
      <c r="AC42" s="877"/>
      <c r="AD42" s="875" t="str">
        <f>IF(AD40="","",IF(AD40="0","3 : 0",IF(AD40="1","3 : 1",IF(AD40="2","3 : 2",IF(AD40="w","W",IF(AD40="L","L",IF(AD40="00","0 : 3",IF(AD40="11","1 : 3",IF(AD40="22","2 : 3",55555555)))))))))</f>
        <v/>
      </c>
      <c r="AE42" s="876"/>
      <c r="AF42" s="876"/>
      <c r="AG42" s="876"/>
      <c r="AH42" s="877"/>
      <c r="AI42" s="854"/>
      <c r="AJ42" s="856"/>
      <c r="AK42" s="829"/>
      <c r="AM42" s="835"/>
      <c r="AN42" s="837"/>
      <c r="AO42" s="835"/>
      <c r="AP42" s="54"/>
      <c r="AQ42" s="833" t="str">
        <f>IF(BE31="","",IF(OR(BE31="00",BE31="11",BE31="22"),2,IF(OR(BE31="0",BE31="1",BE31="2"),1,55555555)))</f>
        <v/>
      </c>
      <c r="AR42" s="833"/>
      <c r="AS42" s="833"/>
      <c r="AT42" s="55"/>
      <c r="AU42" s="54"/>
      <c r="AV42" s="833" t="str">
        <f>IF(BE34="","",IF(OR(BE34="00",BE34="11",BE34="22"),2,IF(OR(BE34="0",BE34="1",BE34="2"),1,55555555)))</f>
        <v/>
      </c>
      <c r="AW42" s="833"/>
      <c r="AX42" s="833"/>
      <c r="AY42" s="55"/>
      <c r="AZ42" s="54"/>
      <c r="BA42" s="833" t="str">
        <f>IF(BE37="","",IF(OR(BE37="00",BE37="11",BE37="22"),2,IF(OR(BE37="0",BE37="1",BE37="2"),1,55555555)))</f>
        <v/>
      </c>
      <c r="BB42" s="833"/>
      <c r="BC42" s="833"/>
      <c r="BD42" s="55"/>
      <c r="BE42" s="841"/>
      <c r="BF42" s="842"/>
      <c r="BG42" s="842"/>
      <c r="BH42" s="842"/>
      <c r="BI42" s="843"/>
      <c r="BJ42" s="35"/>
      <c r="BK42" s="878" t="str">
        <f>IF(BJ40="","",IF(OR(BJ40="0",BJ40="1",BJ40="2"),2,IF(OR(BJ40="00",BJ40="11",BJ40="22"),1,55555555)))</f>
        <v/>
      </c>
      <c r="BL42" s="878"/>
      <c r="BM42" s="878"/>
      <c r="BN42" s="36"/>
      <c r="BO42" s="35"/>
      <c r="BP42" s="878" t="str">
        <f>IF(BO40="","",IF(OR(BO40="0",BO40="1",BO40="2"),2,IF(OR(BO40="00",BO40="11",BO40="22"),1,55555555)))</f>
        <v/>
      </c>
      <c r="BQ42" s="878"/>
      <c r="BR42" s="878"/>
      <c r="BS42" s="36"/>
      <c r="BT42" s="845"/>
      <c r="BU42" s="827"/>
      <c r="BV42" s="829"/>
      <c r="BW42" s="34"/>
      <c r="BX42" s="51">
        <v>1</v>
      </c>
      <c r="BY42" s="52" t="s">
        <v>11</v>
      </c>
      <c r="BZ42" s="52" t="s">
        <v>17</v>
      </c>
      <c r="CA42" s="53" t="s">
        <v>18</v>
      </c>
    </row>
    <row r="43" spans="2:79" s="27" customFormat="1" ht="9.75" hidden="1" customHeight="1" outlineLevel="1">
      <c r="B43" s="37"/>
      <c r="C43" s="38"/>
      <c r="D43" s="39"/>
      <c r="E43" s="869" t="s">
        <v>9</v>
      </c>
      <c r="F43" s="870"/>
      <c r="G43" s="870"/>
      <c r="H43" s="870"/>
      <c r="I43" s="871"/>
      <c r="J43" s="869" t="s">
        <v>9</v>
      </c>
      <c r="K43" s="870"/>
      <c r="L43" s="870"/>
      <c r="M43" s="870"/>
      <c r="N43" s="871"/>
      <c r="O43" s="869" t="s">
        <v>9</v>
      </c>
      <c r="P43" s="870"/>
      <c r="Q43" s="870"/>
      <c r="R43" s="870"/>
      <c r="S43" s="871"/>
      <c r="T43" s="869" t="s">
        <v>9</v>
      </c>
      <c r="U43" s="870"/>
      <c r="V43" s="870"/>
      <c r="W43" s="870"/>
      <c r="X43" s="871"/>
      <c r="Y43" s="872"/>
      <c r="Z43" s="873"/>
      <c r="AA43" s="873"/>
      <c r="AB43" s="873"/>
      <c r="AC43" s="874"/>
      <c r="AD43" s="883"/>
      <c r="AE43" s="884"/>
      <c r="AF43" s="884"/>
      <c r="AG43" s="884"/>
      <c r="AH43" s="885"/>
      <c r="AI43" s="40"/>
      <c r="AJ43" s="41"/>
      <c r="AK43" s="42"/>
      <c r="AM43" s="22"/>
      <c r="AN43" s="43"/>
      <c r="AO43" s="39"/>
      <c r="AP43" s="863" t="s">
        <v>9</v>
      </c>
      <c r="AQ43" s="864"/>
      <c r="AR43" s="864"/>
      <c r="AS43" s="864"/>
      <c r="AT43" s="865"/>
      <c r="AU43" s="863" t="s">
        <v>9</v>
      </c>
      <c r="AV43" s="864"/>
      <c r="AW43" s="864"/>
      <c r="AX43" s="864"/>
      <c r="AY43" s="865"/>
      <c r="AZ43" s="863" t="s">
        <v>9</v>
      </c>
      <c r="BA43" s="864"/>
      <c r="BB43" s="864"/>
      <c r="BC43" s="864"/>
      <c r="BD43" s="865"/>
      <c r="BE43" s="863" t="s">
        <v>9</v>
      </c>
      <c r="BF43" s="864"/>
      <c r="BG43" s="864"/>
      <c r="BH43" s="864"/>
      <c r="BI43" s="865"/>
      <c r="BJ43" s="866"/>
      <c r="BK43" s="867"/>
      <c r="BL43" s="867"/>
      <c r="BM43" s="867"/>
      <c r="BN43" s="868"/>
      <c r="BO43" s="880"/>
      <c r="BP43" s="881"/>
      <c r="BQ43" s="881"/>
      <c r="BR43" s="881"/>
      <c r="BS43" s="882"/>
      <c r="BT43" s="22"/>
      <c r="BU43" s="26"/>
      <c r="BV43" s="44"/>
      <c r="BW43" s="45"/>
      <c r="BX43" s="59"/>
      <c r="BY43" s="45"/>
      <c r="BZ43" s="45"/>
      <c r="CA43" s="64"/>
    </row>
    <row r="44" spans="2:79" ht="24.95" customHeight="1" collapsed="1">
      <c r="B44" s="857">
        <v>5</v>
      </c>
      <c r="C44" s="859"/>
      <c r="D44" s="861"/>
      <c r="E44" s="46" t="str">
        <f>IF(Y31="","",IF(OR(Y31="0",Y31="1",Y31="2"),1,IF(Y31="W",0,IF(OR(Y31="00",Y31="11",Y31="22",Y31="L"),2,55555555))))</f>
        <v/>
      </c>
      <c r="F44" s="846" t="str">
        <f>IF(Y31="","",IF(OR(Y31="0",Y31="1",Y31="2"),1,IF(Y31="W",0,IF(OR(Y31="00",Y31="11",Y31="22",Y31="L"),2,55555555))))</f>
        <v/>
      </c>
      <c r="G44" s="846"/>
      <c r="H44" s="846"/>
      <c r="I44" s="47"/>
      <c r="J44" s="46"/>
      <c r="K44" s="846" t="str">
        <f>IF(Y34="","",IF(OR(Y34="0",Y34="1",Y34="2"),1,IF(Y34="W",0,IF(OR(Y34="00",Y34="11",Y34="22",Y34="L"),2,55555555))))</f>
        <v/>
      </c>
      <c r="L44" s="846"/>
      <c r="M44" s="846"/>
      <c r="N44" s="47"/>
      <c r="O44" s="46"/>
      <c r="P44" s="846" t="str">
        <f>IF(Y37="","",IF(OR(Y37="0",Y37="1",Y37="2"),1,IF(Y37="W",0,IF(OR(Y37="00",Y37="11",Y37="22",Y37="L"),2,55555555))))</f>
        <v/>
      </c>
      <c r="Q44" s="846"/>
      <c r="R44" s="846"/>
      <c r="S44" s="47"/>
      <c r="T44" s="46"/>
      <c r="U44" s="846" t="str">
        <f>IF(Y40="","",IF(OR(Y40="0",Y40="1",Y40="2"),1,IF(Y40="W",0,IF(OR(Y40="00",Y40="11",Y40="22",Y40="L"),2,55555555))))</f>
        <v/>
      </c>
      <c r="V44" s="846"/>
      <c r="W44" s="846"/>
      <c r="X44" s="47"/>
      <c r="Y44" s="847"/>
      <c r="Z44" s="848"/>
      <c r="AA44" s="848"/>
      <c r="AB44" s="848"/>
      <c r="AC44" s="849"/>
      <c r="AD44" s="29"/>
      <c r="AE44" s="879" t="str">
        <f>IF(AD43="","",IF(OR(AD43="0",AD43="1",AD43="2",AD43="w"),2,IF(AD43="L",0,IF(OR(AD43="00",AD43="11",AD43="22"),1,55555555))))</f>
        <v/>
      </c>
      <c r="AF44" s="879"/>
      <c r="AG44" s="879"/>
      <c r="AH44" s="30"/>
      <c r="AI44" s="853" t="str">
        <f>IF(AND(F44="",K44="",P44="",U44="",AE44=""),"",SUM(F44:AE44))</f>
        <v/>
      </c>
      <c r="AJ44" s="855"/>
      <c r="AK44" s="828"/>
      <c r="AM44" s="834">
        <v>5</v>
      </c>
      <c r="AN44" s="836"/>
      <c r="AO44" s="834"/>
      <c r="AP44" s="48"/>
      <c r="AQ44" s="49" t="str">
        <f>IF(BJ31="","",IF(OR(BJ31="00",BJ31="11",BJ31="22"),3,IF(BJ31="0",0,IF(BJ31="1",1,IF(BJ31="2",2,555555)))))</f>
        <v/>
      </c>
      <c r="AR44" s="49" t="s">
        <v>7</v>
      </c>
      <c r="AS44" s="49" t="str">
        <f>IF(BJ31="","",IF(OR(BJ31="0",BJ31="1",BJ31="2"),3,IF(BJ31="00",0,IF(BJ31="11",1,IF(BJ31="22",2,55555555)))))</f>
        <v/>
      </c>
      <c r="AT44" s="50"/>
      <c r="AU44" s="48"/>
      <c r="AV44" s="49" t="str">
        <f>IF(BJ34="","",IF(OR(BJ34="00",BJ34="11",BJ34="22"),3,IF(BJ34="0",0,IF(BJ34="1",1,IF(BJ34="2",2,555555)))))</f>
        <v/>
      </c>
      <c r="AW44" s="49" t="s">
        <v>7</v>
      </c>
      <c r="AX44" s="49" t="str">
        <f>IF(BJ34="","",IF(OR(BJ34="0",BJ34="1",BJ34="2"),3,IF(BJ34="00",0,IF(BJ34="11",1,IF(BJ34="22",2,55555555)))))</f>
        <v/>
      </c>
      <c r="AY44" s="50"/>
      <c r="AZ44" s="48"/>
      <c r="BA44" s="49" t="str">
        <f>BM38</f>
        <v/>
      </c>
      <c r="BB44" s="49" t="s">
        <v>7</v>
      </c>
      <c r="BC44" s="49" t="str">
        <f>BK38</f>
        <v/>
      </c>
      <c r="BD44" s="50"/>
      <c r="BE44" s="48"/>
      <c r="BF44" s="49" t="str">
        <f>BM41</f>
        <v/>
      </c>
      <c r="BG44" s="49" t="s">
        <v>7</v>
      </c>
      <c r="BH44" s="49" t="str">
        <f>BK41</f>
        <v/>
      </c>
      <c r="BI44" s="50"/>
      <c r="BJ44" s="838"/>
      <c r="BK44" s="839"/>
      <c r="BL44" s="839"/>
      <c r="BM44" s="839"/>
      <c r="BN44" s="840"/>
      <c r="BO44" s="31"/>
      <c r="BP44" s="32" t="str">
        <f>IF(BO43="","",IF(OR(BO43="0",BO43="1",BO43="2"),3,IF(BO43="00",0,IF(BO43="11",1,IF(BO43="22",2,55555555)))))</f>
        <v/>
      </c>
      <c r="BQ44" s="32" t="s">
        <v>7</v>
      </c>
      <c r="BR44" s="32" t="str">
        <f>IF(BO43="","",IF(OR(BO43="00",BO43="11",BO43="22"),3,IF(BO43="0",0,IF(BO43="1",1,IF(BO43="2",2,555555)))))</f>
        <v/>
      </c>
      <c r="BS44" s="33"/>
      <c r="BT44" s="844" t="str">
        <f>IF(AND(AQ45="",AV45="",BA45="",BF45="",BP45=""),"",SUM(AQ45:BP45))</f>
        <v/>
      </c>
      <c r="BU44" s="826"/>
      <c r="BV44" s="828"/>
      <c r="BW44" s="34"/>
      <c r="BX44" s="56">
        <v>2</v>
      </c>
      <c r="BY44" s="57" t="s">
        <v>12</v>
      </c>
      <c r="BZ44" s="57" t="s">
        <v>19</v>
      </c>
      <c r="CA44" s="58" t="s">
        <v>20</v>
      </c>
    </row>
    <row r="45" spans="2:79" ht="24.95" customHeight="1">
      <c r="B45" s="858"/>
      <c r="C45" s="860"/>
      <c r="D45" s="862"/>
      <c r="E45" s="830" t="str">
        <f>IF(Y31="","",IF(Y31="00","3 : 0",IF(Y31="11","3 : 1",IF(Y31="22","3 : 2",IF(Y31="L","W",IF(Y31="W","L",IF(Y31="0","0 : 3",IF(Y31="1","1 : 3",IF(Y31="2","2 : 3",55555555)))))))))</f>
        <v/>
      </c>
      <c r="F45" s="831"/>
      <c r="G45" s="831"/>
      <c r="H45" s="831"/>
      <c r="I45" s="832"/>
      <c r="J45" s="830" t="str">
        <f>IF(Y34="","",IF(Y34="00","3 : 0",IF(Y34="11","3 : 1",IF(Y34="22","3 : 2",IF(Y34="L","W",IF(Y34="W","L",IF(Y34="0","0 : 3",IF(Y34="1","1 : 3",IF(Y34="2","2 : 3",55555555)))))))))</f>
        <v/>
      </c>
      <c r="K45" s="831"/>
      <c r="L45" s="831"/>
      <c r="M45" s="831"/>
      <c r="N45" s="832"/>
      <c r="O45" s="830" t="str">
        <f>IF(Y37="","",IF(Y37="00","3 : 0",IF(Y37="11","3 : 1",IF(Y37="22","3 : 2",IF(Y37="L","W",IF(Y37="W","L",IF(Y37="0","0 : 3",IF(Y37="1","1 : 3",IF(Y37="2","2 : 3",55555555)))))))))</f>
        <v/>
      </c>
      <c r="P45" s="831"/>
      <c r="Q45" s="831"/>
      <c r="R45" s="831"/>
      <c r="S45" s="832"/>
      <c r="T45" s="830" t="str">
        <f>IF(Y40="","",IF(Y40="00","3 : 0",IF(Y40="11","3 : 1",IF(Y40="22","3 : 2",IF(Y40="L","W",IF(Y40="W","L",IF(Y40="0","0 : 3",IF(Y40="1","1 : 3",IF(Y40="2","2 : 3",55555555)))))))))</f>
        <v/>
      </c>
      <c r="U45" s="831"/>
      <c r="V45" s="831"/>
      <c r="W45" s="831"/>
      <c r="X45" s="832"/>
      <c r="Y45" s="850"/>
      <c r="Z45" s="851"/>
      <c r="AA45" s="851"/>
      <c r="AB45" s="851"/>
      <c r="AC45" s="852"/>
      <c r="AD45" s="875" t="str">
        <f>IF(AD43="","",IF(AD43="0","3 : 0",IF(AD43="1","3 : 1",IF(AD43="2","3 : 2",IF(AD43="w","W",IF(AD43="L","L",IF(AD43="00","0 : 3",IF(AD43="11","1 : 3",IF(AD43="22","2 : 3",55555555)))))))))</f>
        <v/>
      </c>
      <c r="AE45" s="876"/>
      <c r="AF45" s="876"/>
      <c r="AG45" s="876"/>
      <c r="AH45" s="877"/>
      <c r="AI45" s="854"/>
      <c r="AJ45" s="856"/>
      <c r="AK45" s="829"/>
      <c r="AM45" s="835"/>
      <c r="AN45" s="837"/>
      <c r="AO45" s="835"/>
      <c r="AP45" s="54"/>
      <c r="AQ45" s="833" t="str">
        <f>IF(BJ31="","",IF(OR(BJ31="00",BJ31="11",BJ31="22"),2,IF(OR(BJ31="0",BJ31="1",BJ31="2"),1,55555555)))</f>
        <v/>
      </c>
      <c r="AR45" s="833"/>
      <c r="AS45" s="833"/>
      <c r="AT45" s="55"/>
      <c r="AU45" s="54"/>
      <c r="AV45" s="833" t="str">
        <f>IF(BJ34="","",IF(OR(BJ34="00",BJ34="11",BJ34="22"),2,IF(OR(BJ34="0",BJ34="1",BJ34="2"),1,55555555)))</f>
        <v/>
      </c>
      <c r="AW45" s="833"/>
      <c r="AX45" s="833"/>
      <c r="AY45" s="55"/>
      <c r="AZ45" s="54"/>
      <c r="BA45" s="833" t="str">
        <f>IF(BJ37="","",IF(OR(BJ37="00",BJ37="11",BJ37="22"),2,IF(OR(BJ37="0",BJ37="1",BJ37="2"),1,55555555)))</f>
        <v/>
      </c>
      <c r="BB45" s="833"/>
      <c r="BC45" s="833"/>
      <c r="BD45" s="55"/>
      <c r="BE45" s="54"/>
      <c r="BF45" s="833" t="str">
        <f>IF(BJ40="","",IF(OR(BJ40="00",BJ40="11",BJ40="22"),2,IF(OR(BJ40="0",BJ40="1",BJ40="2"),1,55555555)))</f>
        <v/>
      </c>
      <c r="BG45" s="833"/>
      <c r="BH45" s="833"/>
      <c r="BI45" s="55"/>
      <c r="BJ45" s="841"/>
      <c r="BK45" s="842"/>
      <c r="BL45" s="842"/>
      <c r="BM45" s="842"/>
      <c r="BN45" s="843"/>
      <c r="BO45" s="35"/>
      <c r="BP45" s="878" t="str">
        <f>IF(BO43="","",IF(OR(BO43="0",BO43="1",BO43="2"),2,IF(OR(BO43="00",BO43="11",BO43="22"),1,55555555)))</f>
        <v/>
      </c>
      <c r="BQ45" s="878"/>
      <c r="BR45" s="878"/>
      <c r="BS45" s="36"/>
      <c r="BT45" s="845"/>
      <c r="BU45" s="827"/>
      <c r="BV45" s="829"/>
      <c r="BW45" s="34"/>
      <c r="BX45" s="56">
        <v>3</v>
      </c>
      <c r="BY45" s="57" t="s">
        <v>10</v>
      </c>
      <c r="BZ45" s="57" t="s">
        <v>21</v>
      </c>
      <c r="CA45" s="58" t="s">
        <v>22</v>
      </c>
    </row>
    <row r="46" spans="2:79" s="27" customFormat="1" ht="9.75" hidden="1" customHeight="1" outlineLevel="1">
      <c r="B46" s="37"/>
      <c r="C46" s="65"/>
      <c r="D46" s="39"/>
      <c r="E46" s="869" t="s">
        <v>9</v>
      </c>
      <c r="F46" s="870"/>
      <c r="G46" s="870"/>
      <c r="H46" s="870"/>
      <c r="I46" s="871"/>
      <c r="J46" s="869" t="s">
        <v>9</v>
      </c>
      <c r="K46" s="870"/>
      <c r="L46" s="870"/>
      <c r="M46" s="870"/>
      <c r="N46" s="871"/>
      <c r="O46" s="869" t="s">
        <v>9</v>
      </c>
      <c r="P46" s="870"/>
      <c r="Q46" s="870"/>
      <c r="R46" s="870"/>
      <c r="S46" s="871"/>
      <c r="T46" s="869" t="s">
        <v>9</v>
      </c>
      <c r="U46" s="870"/>
      <c r="V46" s="870"/>
      <c r="W46" s="870"/>
      <c r="X46" s="871"/>
      <c r="Y46" s="869" t="s">
        <v>9</v>
      </c>
      <c r="Z46" s="870"/>
      <c r="AA46" s="870"/>
      <c r="AB46" s="870"/>
      <c r="AC46" s="871"/>
      <c r="AD46" s="872"/>
      <c r="AE46" s="873"/>
      <c r="AF46" s="873"/>
      <c r="AG46" s="873"/>
      <c r="AH46" s="874"/>
      <c r="AI46" s="40"/>
      <c r="AJ46" s="41"/>
      <c r="AK46" s="42"/>
      <c r="AM46" s="22"/>
      <c r="AN46" s="43"/>
      <c r="AO46" s="39"/>
      <c r="AP46" s="863" t="s">
        <v>9</v>
      </c>
      <c r="AQ46" s="864"/>
      <c r="AR46" s="864"/>
      <c r="AS46" s="864"/>
      <c r="AT46" s="865"/>
      <c r="AU46" s="863" t="s">
        <v>9</v>
      </c>
      <c r="AV46" s="864"/>
      <c r="AW46" s="864"/>
      <c r="AX46" s="864"/>
      <c r="AY46" s="865"/>
      <c r="AZ46" s="863" t="s">
        <v>9</v>
      </c>
      <c r="BA46" s="864"/>
      <c r="BB46" s="864"/>
      <c r="BC46" s="864"/>
      <c r="BD46" s="865"/>
      <c r="BE46" s="863" t="s">
        <v>9</v>
      </c>
      <c r="BF46" s="864"/>
      <c r="BG46" s="864"/>
      <c r="BH46" s="864"/>
      <c r="BI46" s="865"/>
      <c r="BJ46" s="863" t="s">
        <v>9</v>
      </c>
      <c r="BK46" s="864"/>
      <c r="BL46" s="864"/>
      <c r="BM46" s="864"/>
      <c r="BN46" s="865"/>
      <c r="BO46" s="866"/>
      <c r="BP46" s="867"/>
      <c r="BQ46" s="867"/>
      <c r="BR46" s="867"/>
      <c r="BS46" s="868"/>
      <c r="BT46" s="22"/>
      <c r="BU46" s="26"/>
      <c r="BV46" s="44"/>
      <c r="BW46" s="45"/>
      <c r="BX46" s="59"/>
      <c r="BY46" s="45"/>
      <c r="BZ46" s="45"/>
      <c r="CA46" s="64"/>
    </row>
    <row r="47" spans="2:79" ht="24.95" customHeight="1" collapsed="1">
      <c r="B47" s="857">
        <v>6</v>
      </c>
      <c r="C47" s="859"/>
      <c r="D47" s="861"/>
      <c r="E47" s="46" t="str">
        <f>IF(AD31="","",IF(OR(AD31="0",AD31="1",AD31="2"),1,IF(AD31="W",0,IF(OR(AD31="00",AD31="11",AD31="22",AD31="L"),2,55555555))))</f>
        <v/>
      </c>
      <c r="F47" s="846" t="str">
        <f>IF(AD31="","",IF(OR(AD31="0",AD31="1",AD31="2"),1,IF(AD31="W",0,IF(OR(AD31="00",AD31="11",AD31="22",AD31="L"),2,55555555))))</f>
        <v/>
      </c>
      <c r="G47" s="846"/>
      <c r="H47" s="846"/>
      <c r="I47" s="47"/>
      <c r="J47" s="46"/>
      <c r="K47" s="846" t="str">
        <f>IF(AD34="","",IF(OR(AD34="0",AD34="1",AD34="2"),1,IF(AD34="W",0,IF(OR(AD34="00",AD34="11",AD34="22",AD34="L"),2,55555555))))</f>
        <v/>
      </c>
      <c r="L47" s="846"/>
      <c r="M47" s="846"/>
      <c r="N47" s="47"/>
      <c r="O47" s="46"/>
      <c r="P47" s="846" t="str">
        <f>IF(AD37="","",IF(OR(AD37="0",AD37="1",AD37="2"),1,IF(AD37="W",0,IF(OR(AD37="00",AD37="11",AD37="22",AD37="L"),2,55555555))))</f>
        <v/>
      </c>
      <c r="Q47" s="846"/>
      <c r="R47" s="846"/>
      <c r="S47" s="47"/>
      <c r="T47" s="46"/>
      <c r="U47" s="846" t="str">
        <f>IF(AD40="","",IF(OR(AD40="0",AD40="1",AD40="2"),1,IF(AD40="W",0,IF(OR(AD40="00",AD40="11",AD40="22",AD40="L"),2,55555555))))</f>
        <v/>
      </c>
      <c r="V47" s="846"/>
      <c r="W47" s="846"/>
      <c r="X47" s="47"/>
      <c r="Y47" s="46"/>
      <c r="Z47" s="846" t="str">
        <f>IF(AD43="","",IF(OR(AD43="0",AD43="1",AD43="2"),1,IF(AD43="W",0,IF(OR(AD43="00",AD43="11",AD43="22",AD43="L"),2,55555555))))</f>
        <v/>
      </c>
      <c r="AA47" s="846"/>
      <c r="AB47" s="846"/>
      <c r="AC47" s="47"/>
      <c r="AD47" s="847"/>
      <c r="AE47" s="848"/>
      <c r="AF47" s="848"/>
      <c r="AG47" s="848"/>
      <c r="AH47" s="849"/>
      <c r="AI47" s="853" t="str">
        <f>IF(AND(F47="",K47="",P47="",U47="",Z47=""),"",SUM(F47:AE47))</f>
        <v/>
      </c>
      <c r="AJ47" s="855"/>
      <c r="AK47" s="828"/>
      <c r="AM47" s="834">
        <v>6</v>
      </c>
      <c r="AN47" s="836"/>
      <c r="AO47" s="834"/>
      <c r="AP47" s="48"/>
      <c r="AQ47" s="49" t="str">
        <f>IF(BO31="","",IF(OR(BO31="00",BO31="11",BO31="22"),3,IF(BO31="0",0,IF(BO31="1",1,IF(BO31="2",2,555555)))))</f>
        <v/>
      </c>
      <c r="AR47" s="49" t="s">
        <v>7</v>
      </c>
      <c r="AS47" s="49" t="str">
        <f>IF(BO31="","",IF(OR(BO31="0",BO31="1",BO31="2"),3,IF(BO31="00",0,IF(BO31="11",1,IF(BO31="22",2,55555555)))))</f>
        <v/>
      </c>
      <c r="AT47" s="50"/>
      <c r="AU47" s="48"/>
      <c r="AV47" s="49" t="str">
        <f>IF(BO34="","",IF(OR(BO34="00",BO34="11",BO34="22"),3,IF(BO34="0",0,IF(BO34="1",1,IF(BO34="2",2,555555)))))</f>
        <v/>
      </c>
      <c r="AW47" s="49" t="s">
        <v>7</v>
      </c>
      <c r="AX47" s="49" t="str">
        <f>IF(BO34="","",IF(OR(BO34="0",BO34="1",BO34="2"),3,IF(BO34="00",0,IF(BO34="11",1,IF(BO34="22",2,55555555)))))</f>
        <v/>
      </c>
      <c r="AY47" s="50"/>
      <c r="AZ47" s="48"/>
      <c r="BA47" s="49" t="str">
        <f>BR38</f>
        <v/>
      </c>
      <c r="BB47" s="49" t="s">
        <v>7</v>
      </c>
      <c r="BC47" s="49" t="str">
        <f>BP38</f>
        <v/>
      </c>
      <c r="BD47" s="50"/>
      <c r="BE47" s="48"/>
      <c r="BF47" s="49" t="str">
        <f>BR41</f>
        <v/>
      </c>
      <c r="BG47" s="49" t="s">
        <v>7</v>
      </c>
      <c r="BH47" s="49" t="str">
        <f>BP41</f>
        <v/>
      </c>
      <c r="BI47" s="50"/>
      <c r="BJ47" s="48"/>
      <c r="BK47" s="49" t="str">
        <f>BR44</f>
        <v/>
      </c>
      <c r="BL47" s="49" t="s">
        <v>7</v>
      </c>
      <c r="BM47" s="49" t="str">
        <f>BP44</f>
        <v/>
      </c>
      <c r="BN47" s="50"/>
      <c r="BO47" s="838"/>
      <c r="BP47" s="839"/>
      <c r="BQ47" s="839"/>
      <c r="BR47" s="839"/>
      <c r="BS47" s="840"/>
      <c r="BT47" s="844" t="str">
        <f>IF(AND(AQ48="",AV48="",BA48="",BF48="",BK48=""),"",SUM(AQ48:BP48))</f>
        <v/>
      </c>
      <c r="BU47" s="826"/>
      <c r="BV47" s="828"/>
      <c r="BW47" s="34"/>
      <c r="BX47" s="56">
        <v>4</v>
      </c>
      <c r="BY47" s="57" t="s">
        <v>13</v>
      </c>
      <c r="BZ47" s="57" t="s">
        <v>23</v>
      </c>
      <c r="CA47" s="58" t="s">
        <v>24</v>
      </c>
    </row>
    <row r="48" spans="2:79" ht="24.95" customHeight="1">
      <c r="B48" s="858"/>
      <c r="C48" s="860"/>
      <c r="D48" s="862"/>
      <c r="E48" s="830" t="str">
        <f>IF(AD31="","",IF(AD31="00","3 : 0",IF(AD31="11","3 : 1",IF(AD31="22","3 : 2",IF(AD31="L","W",IF(AD31="W","L",IF(AD31="0","0 : 3",IF(AD31="1","1 : 3",IF(AD31="2","2 : 3",55555555)))))))))</f>
        <v/>
      </c>
      <c r="F48" s="831"/>
      <c r="G48" s="831"/>
      <c r="H48" s="831"/>
      <c r="I48" s="832"/>
      <c r="J48" s="830" t="str">
        <f>IF(AD34="","",IF(AD34="00","3 : 0",IF(AD34="11","3 : 1",IF(AD34="22","3 : 2",IF(AD34="L","W",IF(AD34="W","L",IF(AD34="0","0 : 3",IF(AD34="1","1 : 3",IF(AD34="2","2 : 3",55555555)))))))))</f>
        <v/>
      </c>
      <c r="K48" s="831"/>
      <c r="L48" s="831"/>
      <c r="M48" s="831"/>
      <c r="N48" s="832"/>
      <c r="O48" s="830" t="str">
        <f>IF(AD37="","",IF(AD37="00","3 : 0",IF(AD37="11","3 : 1",IF(AD37="22","3 : 2",IF(AD37="L","W",IF(AD37="W","L",IF(AD37="0","0 : 3",IF(AD37="1","1 : 3",IF(AD37="2","2 : 3",55555555)))))))))</f>
        <v/>
      </c>
      <c r="P48" s="831"/>
      <c r="Q48" s="831"/>
      <c r="R48" s="831"/>
      <c r="S48" s="832"/>
      <c r="T48" s="830" t="str">
        <f>IF(AD40="","",IF(AD40="00","3 : 0",IF(AD40="11","3 : 1",IF(AD40="22","3 : 2",IF(AD40="L","W",IF(AD40="W","L",IF(AD40="0","0 : 3",IF(AD40="1","1 : 3",IF(AD40="2","2 : 3",55555555)))))))))</f>
        <v/>
      </c>
      <c r="U48" s="831"/>
      <c r="V48" s="831"/>
      <c r="W48" s="831"/>
      <c r="X48" s="832"/>
      <c r="Y48" s="830" t="str">
        <f>IF(AD43="","",IF(AD43="00","3 : 0",IF(AD43="11","3 : 1",IF(AD43="22","3 : 2",IF(AD43="L","W",IF(AD43="W","L",IF(AD43="0","0 : 3",IF(AD43="1","1 : 3",IF(AD43="2","2 : 3",55555555)))))))))</f>
        <v/>
      </c>
      <c r="Z48" s="831"/>
      <c r="AA48" s="831"/>
      <c r="AB48" s="831"/>
      <c r="AC48" s="832"/>
      <c r="AD48" s="850"/>
      <c r="AE48" s="851"/>
      <c r="AF48" s="851"/>
      <c r="AG48" s="851"/>
      <c r="AH48" s="852"/>
      <c r="AI48" s="854"/>
      <c r="AJ48" s="856"/>
      <c r="AK48" s="829"/>
      <c r="AM48" s="835"/>
      <c r="AN48" s="837"/>
      <c r="AO48" s="835"/>
      <c r="AP48" s="54"/>
      <c r="AQ48" s="833" t="str">
        <f>IF(BO31="","",IF(OR(BO31="00",BO31="11",BO31="22"),2,IF(OR(BO31="0",BO31="1",BO31="2"),1,55555555)))</f>
        <v/>
      </c>
      <c r="AR48" s="833"/>
      <c r="AS48" s="833"/>
      <c r="AT48" s="55"/>
      <c r="AU48" s="54"/>
      <c r="AV48" s="833" t="str">
        <f>IF(BO34="","",IF(OR(BO34="00",BO34="11",BO34="22"),2,IF(OR(BO34="0",BO34="1",BO34="2"),1,55555555)))</f>
        <v/>
      </c>
      <c r="AW48" s="833"/>
      <c r="AX48" s="833"/>
      <c r="AY48" s="55"/>
      <c r="AZ48" s="54"/>
      <c r="BA48" s="833" t="str">
        <f>IF(BO37="","",IF(OR(BO37="00",BO37="11",BO37="22"),2,IF(OR(BO37="0",BO37="1",BO37="2"),1,55555555)))</f>
        <v/>
      </c>
      <c r="BB48" s="833"/>
      <c r="BC48" s="833"/>
      <c r="BD48" s="55"/>
      <c r="BE48" s="54"/>
      <c r="BF48" s="833" t="str">
        <f>IF(BO40="","",IF(OR(BO40="00",BO40="11",BO40="22"),2,IF(OR(BO40="0",BO40="1",BO40="2"),1,55555555)))</f>
        <v/>
      </c>
      <c r="BG48" s="833"/>
      <c r="BH48" s="833"/>
      <c r="BI48" s="55"/>
      <c r="BJ48" s="54"/>
      <c r="BK48" s="833" t="str">
        <f>IF(BO43="","",IF(OR(BO43="00",BO43="11",BO43="22"),2,IF(OR(BO43="0",BO43="1",BO43="2"),1,55555555)))</f>
        <v/>
      </c>
      <c r="BL48" s="833"/>
      <c r="BM48" s="833"/>
      <c r="BN48" s="55"/>
      <c r="BO48" s="841"/>
      <c r="BP48" s="842"/>
      <c r="BQ48" s="842"/>
      <c r="BR48" s="842"/>
      <c r="BS48" s="843"/>
      <c r="BT48" s="845"/>
      <c r="BU48" s="827"/>
      <c r="BV48" s="829"/>
      <c r="BW48" s="34"/>
      <c r="BX48" s="60">
        <v>5</v>
      </c>
      <c r="BY48" s="61" t="s">
        <v>14</v>
      </c>
      <c r="BZ48" s="61" t="s">
        <v>15</v>
      </c>
      <c r="CA48" s="62" t="s">
        <v>25</v>
      </c>
    </row>
    <row r="49" spans="2:79" ht="8.25" customHeight="1">
      <c r="B49" s="71"/>
      <c r="C49" s="72"/>
      <c r="D49" s="72"/>
      <c r="E49" s="73"/>
      <c r="F49" s="49"/>
      <c r="G49" s="49"/>
      <c r="H49" s="49"/>
      <c r="I49" s="49"/>
      <c r="J49" s="73"/>
      <c r="K49" s="49"/>
      <c r="L49" s="49"/>
      <c r="M49" s="49"/>
      <c r="N49" s="49"/>
      <c r="O49" s="73"/>
      <c r="P49" s="49"/>
      <c r="Q49" s="49"/>
      <c r="R49" s="49"/>
      <c r="S49" s="49"/>
      <c r="T49" s="73"/>
      <c r="U49" s="49"/>
      <c r="V49" s="49"/>
      <c r="W49" s="49"/>
      <c r="X49" s="49"/>
      <c r="Y49" s="73"/>
      <c r="Z49" s="49"/>
      <c r="AA49" s="49"/>
      <c r="AB49" s="49"/>
      <c r="AC49" s="49"/>
      <c r="AD49" s="74"/>
      <c r="AE49" s="32"/>
      <c r="AF49" s="32"/>
      <c r="AG49" s="32"/>
      <c r="AH49" s="32"/>
      <c r="AI49" s="74"/>
      <c r="AJ49" s="75"/>
      <c r="AK49" s="71"/>
      <c r="AM49" s="71"/>
      <c r="AN49" s="72"/>
      <c r="AO49" s="72"/>
      <c r="AP49" s="73"/>
      <c r="AQ49" s="49"/>
      <c r="AR49" s="49"/>
      <c r="AS49" s="49"/>
      <c r="AT49" s="49"/>
      <c r="AU49" s="73"/>
      <c r="AV49" s="49"/>
      <c r="AW49" s="49"/>
      <c r="AX49" s="49"/>
      <c r="AY49" s="49"/>
      <c r="AZ49" s="73"/>
      <c r="BA49" s="49"/>
      <c r="BB49" s="49"/>
      <c r="BC49" s="49"/>
      <c r="BD49" s="49"/>
      <c r="BE49" s="73"/>
      <c r="BF49" s="49"/>
      <c r="BG49" s="49"/>
      <c r="BH49" s="49"/>
      <c r="BI49" s="49"/>
      <c r="BJ49" s="73"/>
      <c r="BK49" s="49"/>
      <c r="BL49" s="49"/>
      <c r="BM49" s="49"/>
      <c r="BN49" s="49"/>
      <c r="BO49" s="74"/>
      <c r="BP49" s="32"/>
      <c r="BQ49" s="32"/>
      <c r="BR49" s="32"/>
      <c r="BS49" s="32"/>
      <c r="BT49" s="74"/>
      <c r="BU49" s="75"/>
      <c r="BV49" s="71"/>
      <c r="BW49" s="71"/>
      <c r="BX49" s="71"/>
      <c r="BY49" s="71"/>
      <c r="BZ49" s="71"/>
      <c r="CA49" s="71"/>
    </row>
    <row r="50" spans="2:79" s="13" customFormat="1" ht="23.25">
      <c r="B50" s="10"/>
      <c r="C50" s="11" t="s">
        <v>0</v>
      </c>
      <c r="D50" s="12">
        <f>D28+1</f>
        <v>3</v>
      </c>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M50" s="897" t="s">
        <v>26</v>
      </c>
      <c r="AN50" s="898"/>
      <c r="AO50" s="76"/>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row>
    <row r="51" spans="2:79" ht="11.25" customHeight="1"/>
    <row r="52" spans="2:79" s="7" customFormat="1" ht="28.5" customHeight="1">
      <c r="B52" s="18" t="s">
        <v>1</v>
      </c>
      <c r="C52" s="19" t="s">
        <v>2</v>
      </c>
      <c r="D52" s="18" t="s">
        <v>3</v>
      </c>
      <c r="E52" s="896">
        <v>1</v>
      </c>
      <c r="F52" s="896"/>
      <c r="G52" s="896"/>
      <c r="H52" s="896"/>
      <c r="I52" s="896"/>
      <c r="J52" s="896">
        <v>2</v>
      </c>
      <c r="K52" s="896"/>
      <c r="L52" s="896"/>
      <c r="M52" s="896"/>
      <c r="N52" s="896"/>
      <c r="O52" s="896">
        <v>3</v>
      </c>
      <c r="P52" s="896"/>
      <c r="Q52" s="896"/>
      <c r="R52" s="896"/>
      <c r="S52" s="896"/>
      <c r="T52" s="896">
        <v>4</v>
      </c>
      <c r="U52" s="896"/>
      <c r="V52" s="896"/>
      <c r="W52" s="896"/>
      <c r="X52" s="896"/>
      <c r="Y52" s="896">
        <v>5</v>
      </c>
      <c r="Z52" s="896"/>
      <c r="AA52" s="896"/>
      <c r="AB52" s="896"/>
      <c r="AC52" s="896"/>
      <c r="AD52" s="896">
        <v>6</v>
      </c>
      <c r="AE52" s="896"/>
      <c r="AF52" s="896"/>
      <c r="AG52" s="896"/>
      <c r="AH52" s="896"/>
      <c r="AI52" s="20" t="s">
        <v>4</v>
      </c>
      <c r="AJ52" s="20" t="s">
        <v>5</v>
      </c>
      <c r="AK52" s="20" t="s">
        <v>6</v>
      </c>
      <c r="AM52" s="18" t="s">
        <v>1</v>
      </c>
      <c r="AN52" s="77" t="s">
        <v>2</v>
      </c>
      <c r="AO52" s="18" t="s">
        <v>3</v>
      </c>
      <c r="AP52" s="896">
        <v>1</v>
      </c>
      <c r="AQ52" s="896"/>
      <c r="AR52" s="896"/>
      <c r="AS52" s="896"/>
      <c r="AT52" s="896"/>
      <c r="AU52" s="896">
        <v>2</v>
      </c>
      <c r="AV52" s="896"/>
      <c r="AW52" s="896"/>
      <c r="AX52" s="896"/>
      <c r="AY52" s="896"/>
      <c r="AZ52" s="896">
        <v>3</v>
      </c>
      <c r="BA52" s="896"/>
      <c r="BB52" s="896"/>
      <c r="BC52" s="896"/>
      <c r="BD52" s="896"/>
      <c r="BE52" s="896">
        <v>4</v>
      </c>
      <c r="BF52" s="896"/>
      <c r="BG52" s="896"/>
      <c r="BH52" s="896"/>
      <c r="BI52" s="896"/>
      <c r="BJ52" s="896">
        <v>5</v>
      </c>
      <c r="BK52" s="896"/>
      <c r="BL52" s="896"/>
      <c r="BM52" s="896"/>
      <c r="BN52" s="896"/>
      <c r="BO52" s="896">
        <v>6</v>
      </c>
      <c r="BP52" s="896"/>
      <c r="BQ52" s="896"/>
      <c r="BR52" s="896"/>
      <c r="BS52" s="896"/>
      <c r="BT52" s="20" t="s">
        <v>4</v>
      </c>
      <c r="BU52" s="20" t="s">
        <v>5</v>
      </c>
      <c r="BV52" s="20" t="s">
        <v>6</v>
      </c>
      <c r="BW52" s="21"/>
      <c r="BX52" s="21"/>
      <c r="BY52" s="21"/>
      <c r="BZ52" s="21"/>
      <c r="CA52" s="21"/>
    </row>
    <row r="53" spans="2:79" s="27" customFormat="1" ht="9.75" hidden="1" customHeight="1" outlineLevel="1">
      <c r="B53" s="22"/>
      <c r="C53" s="23"/>
      <c r="D53" s="24"/>
      <c r="E53" s="893"/>
      <c r="F53" s="894"/>
      <c r="G53" s="894"/>
      <c r="H53" s="894"/>
      <c r="I53" s="895"/>
      <c r="J53" s="883"/>
      <c r="K53" s="884"/>
      <c r="L53" s="884"/>
      <c r="M53" s="884"/>
      <c r="N53" s="885"/>
      <c r="O53" s="883"/>
      <c r="P53" s="884"/>
      <c r="Q53" s="884"/>
      <c r="R53" s="884"/>
      <c r="S53" s="885"/>
      <c r="T53" s="883"/>
      <c r="U53" s="884"/>
      <c r="V53" s="884"/>
      <c r="W53" s="884"/>
      <c r="X53" s="885"/>
      <c r="Y53" s="883"/>
      <c r="Z53" s="884"/>
      <c r="AA53" s="884"/>
      <c r="AB53" s="884"/>
      <c r="AC53" s="885"/>
      <c r="AD53" s="883"/>
      <c r="AE53" s="884"/>
      <c r="AF53" s="884"/>
      <c r="AG53" s="884"/>
      <c r="AH53" s="885"/>
      <c r="AI53" s="25"/>
      <c r="AJ53" s="26"/>
      <c r="AK53" s="26"/>
      <c r="AM53" s="22"/>
      <c r="AN53" s="23"/>
      <c r="AO53" s="24"/>
      <c r="AP53" s="890"/>
      <c r="AQ53" s="891"/>
      <c r="AR53" s="891"/>
      <c r="AS53" s="891"/>
      <c r="AT53" s="892"/>
      <c r="AU53" s="880"/>
      <c r="AV53" s="881"/>
      <c r="AW53" s="881"/>
      <c r="AX53" s="881"/>
      <c r="AY53" s="882"/>
      <c r="AZ53" s="880"/>
      <c r="BA53" s="881"/>
      <c r="BB53" s="881"/>
      <c r="BC53" s="881"/>
      <c r="BD53" s="882"/>
      <c r="BE53" s="880"/>
      <c r="BF53" s="881"/>
      <c r="BG53" s="881"/>
      <c r="BH53" s="881"/>
      <c r="BI53" s="882"/>
      <c r="BJ53" s="880"/>
      <c r="BK53" s="881"/>
      <c r="BL53" s="881"/>
      <c r="BM53" s="881"/>
      <c r="BN53" s="882"/>
      <c r="BO53" s="880"/>
      <c r="BP53" s="881"/>
      <c r="BQ53" s="881"/>
      <c r="BR53" s="881"/>
      <c r="BS53" s="882"/>
      <c r="BT53" s="25"/>
      <c r="BU53" s="26"/>
      <c r="BV53" s="26"/>
      <c r="BW53" s="28"/>
      <c r="BX53" s="28"/>
      <c r="BY53" s="28"/>
      <c r="BZ53" s="28"/>
      <c r="CA53" s="28"/>
    </row>
    <row r="54" spans="2:79" ht="24.95" customHeight="1" collapsed="1">
      <c r="B54" s="857">
        <v>1</v>
      </c>
      <c r="C54" s="859"/>
      <c r="D54" s="861"/>
      <c r="E54" s="847"/>
      <c r="F54" s="848"/>
      <c r="G54" s="848"/>
      <c r="H54" s="848"/>
      <c r="I54" s="849"/>
      <c r="J54" s="29"/>
      <c r="K54" s="879" t="str">
        <f>IF(J53="","",IF(OR(J53="0",J53="1",J53="2",J53="w"),2,IF(J53="L",0,IF(OR(J53="00",J53="11",J53="22"),1,55555555))))</f>
        <v/>
      </c>
      <c r="L54" s="879"/>
      <c r="M54" s="879"/>
      <c r="N54" s="30"/>
      <c r="O54" s="29"/>
      <c r="P54" s="879" t="str">
        <f>IF(O53="","",IF(OR(O53="0",O53="1",O53="2",O53="w"),2,IF(O53="L",0,IF(OR(O53="00",O53="11",O53="22"),1,55555555))))</f>
        <v/>
      </c>
      <c r="Q54" s="879"/>
      <c r="R54" s="879"/>
      <c r="S54" s="30"/>
      <c r="T54" s="29"/>
      <c r="U54" s="879" t="str">
        <f>IF(T53="","",IF(OR(T53="0",T53="1",T53="2",T53="w"),2,IF(T53="L",0,IF(OR(T53="00",T53="11",T53="22"),1,55555555))))</f>
        <v/>
      </c>
      <c r="V54" s="879"/>
      <c r="W54" s="879"/>
      <c r="X54" s="30"/>
      <c r="Y54" s="29"/>
      <c r="Z54" s="879" t="str">
        <f>IF(Y53="","",IF(OR(Y53="0",Y53="1",Y53="2",Y53="w"),2,IF(Y53="L",0,IF(OR(Y53="00",Y53="11",Y53="22"),1,55555555))))</f>
        <v/>
      </c>
      <c r="AA54" s="879"/>
      <c r="AB54" s="879"/>
      <c r="AC54" s="30"/>
      <c r="AD54" s="29"/>
      <c r="AE54" s="879" t="str">
        <f>IF(AD53="","",IF(OR(AD53="0",AD53="1",AD53="2",AD53="w"),2,IF(AD53="L",0,IF(OR(AD53="00",AD53="11",AD53="22"),1,55555555))))</f>
        <v/>
      </c>
      <c r="AF54" s="879"/>
      <c r="AG54" s="879"/>
      <c r="AH54" s="30"/>
      <c r="AI54" s="853" t="str">
        <f>IF(AND(K54="",P54="",U54="",Z54="",AE54=""),"",SUM(F54:AE54))</f>
        <v/>
      </c>
      <c r="AJ54" s="855"/>
      <c r="AK54" s="828"/>
      <c r="AM54" s="834">
        <v>1</v>
      </c>
      <c r="AN54" s="836"/>
      <c r="AO54" s="834"/>
      <c r="AP54" s="838"/>
      <c r="AQ54" s="839"/>
      <c r="AR54" s="839"/>
      <c r="AS54" s="839"/>
      <c r="AT54" s="840"/>
      <c r="AU54" s="31"/>
      <c r="AV54" s="32" t="str">
        <f>IF(AU53="","",IF(OR(AU53="0",AU53="1",AU53="2"),3,IF(AU53="00",0,IF(AU53="11",1,IF(AU53="22",2,55555555)))))</f>
        <v/>
      </c>
      <c r="AW54" s="32" t="s">
        <v>7</v>
      </c>
      <c r="AX54" s="32" t="str">
        <f>IF(AU53="","",IF(OR(AU53="00",AU53="11",AU53="22"),3,IF(AU53="0",0,IF(AU53="1",1,IF(AU53="2",2,555555)))))</f>
        <v/>
      </c>
      <c r="AY54" s="33"/>
      <c r="AZ54" s="31"/>
      <c r="BA54" s="32" t="str">
        <f>IF(AZ53="","",IF(OR(AZ53="0",AZ53="1",AZ53="2"),3,IF(AZ53="00",0,IF(AZ53="11",1,IF(AZ53="22",2,55555555)))))</f>
        <v/>
      </c>
      <c r="BB54" s="32" t="s">
        <v>7</v>
      </c>
      <c r="BC54" s="32" t="str">
        <f>IF(AZ53="","",IF(OR(AZ53="00",AZ53="11",AZ53="22"),3,IF(AZ53="0",0,IF(AZ53="1",1,IF(AZ53="2",2,555555)))))</f>
        <v/>
      </c>
      <c r="BD54" s="33"/>
      <c r="BE54" s="31"/>
      <c r="BF54" s="32" t="str">
        <f>IF(BE53="","",IF(OR(BE53="0",BE53="1",BE53="2"),3,IF(BE53="00",0,IF(BE53="11",1,IF(BE53="22",2,55555555)))))</f>
        <v/>
      </c>
      <c r="BG54" s="32" t="s">
        <v>7</v>
      </c>
      <c r="BH54" s="32" t="str">
        <f>IF(BE53="","",IF(OR(BE53="00",BE53="11",BE53="22"),3,IF(BE53="0",0,IF(BE53="1",1,IF(BE53="2",2,555555)))))</f>
        <v/>
      </c>
      <c r="BI54" s="33"/>
      <c r="BJ54" s="31"/>
      <c r="BK54" s="32" t="str">
        <f>IF(BJ53="","",IF(OR(BJ53="0",BJ53="1",BJ53="2"),3,IF(BJ53="00",0,IF(BJ53="11",1,IF(BJ53="22",2,55555555)))))</f>
        <v/>
      </c>
      <c r="BL54" s="32" t="s">
        <v>7</v>
      </c>
      <c r="BM54" s="32" t="str">
        <f>IF(BJ53="","",IF(OR(BJ53="00",BJ53="11",BJ53="22"),3,IF(BJ53="0",0,IF(BJ53="1",1,IF(BJ53="2",2,555555)))))</f>
        <v/>
      </c>
      <c r="BN54" s="33"/>
      <c r="BO54" s="31"/>
      <c r="BP54" s="32" t="str">
        <f>IF(BO53="","",IF(OR(BO53="0",BO53="1",BO53="2"),3,IF(BO53="00",0,IF(BO53="11",1,IF(BO53="22",2,55555555)))))</f>
        <v/>
      </c>
      <c r="BQ54" s="32" t="s">
        <v>7</v>
      </c>
      <c r="BR54" s="32" t="str">
        <f>IF(BO53="","",IF(OR(BO53="00",BO53="11",BO53="22"),3,IF(BO53="0",0,IF(BO53="1",1,IF(BO53="2",2,555555)))))</f>
        <v/>
      </c>
      <c r="BS54" s="33"/>
      <c r="BT54" s="844" t="str">
        <f>IF(AND(AV55="",BA55="",BF55="",BK55="",BP55=""),"",SUM(AQ55:BP55))</f>
        <v/>
      </c>
      <c r="BU54" s="826"/>
      <c r="BV54" s="828"/>
      <c r="BW54" s="34"/>
      <c r="BX54" s="34"/>
      <c r="BY54" s="34"/>
      <c r="BZ54" s="34"/>
      <c r="CA54" s="34"/>
    </row>
    <row r="55" spans="2:79" ht="24.95" customHeight="1">
      <c r="B55" s="858"/>
      <c r="C55" s="860"/>
      <c r="D55" s="862"/>
      <c r="E55" s="850"/>
      <c r="F55" s="851"/>
      <c r="G55" s="851"/>
      <c r="H55" s="851"/>
      <c r="I55" s="852"/>
      <c r="J55" s="875" t="str">
        <f>IF(J53="","",IF(J53="0","3 : 0",IF(J53="1","3 : 1",IF(J53="2","3 : 2",IF(J53="w","W",IF(J53="L","L",IF(J53="00","0 : 3",IF(J53="11","1 : 3",IF(J53="22","2 : 3",55555555)))))))))</f>
        <v/>
      </c>
      <c r="K55" s="876"/>
      <c r="L55" s="876"/>
      <c r="M55" s="876"/>
      <c r="N55" s="877"/>
      <c r="O55" s="875" t="str">
        <f>IF(O53="","",IF(O53="0","3 : 0",IF(O53="1","3 : 1",IF(O53="2","3 : 2",IF(O53="w","W",IF(O53="L","L",IF(O53="00","0 : 3",IF(O53="11","1 : 3",IF(O53="22","2 : 3",55555555)))))))))</f>
        <v/>
      </c>
      <c r="P55" s="876"/>
      <c r="Q55" s="876"/>
      <c r="R55" s="876"/>
      <c r="S55" s="877"/>
      <c r="T55" s="875" t="str">
        <f>IF(T53="","",IF(T53="0","3 : 0",IF(T53="1","3 : 1",IF(T53="2","3 : 2",IF(T53="w","W",IF(T53="L","L",IF(T53="00","0 : 3",IF(T53="11","1 : 3",IF(T53="22","2 : 3",55555555)))))))))</f>
        <v/>
      </c>
      <c r="U55" s="876"/>
      <c r="V55" s="876"/>
      <c r="W55" s="876"/>
      <c r="X55" s="877"/>
      <c r="Y55" s="875" t="str">
        <f>IF(Y53="","",IF(Y53="0","3 : 0",IF(Y53="1","3 : 1",IF(Y53="2","3 : 2",IF(Y53="w","W",IF(Y53="L","L",IF(Y53="00","0 : 3",IF(Y53="11","1 : 3",IF(Y53="22","2 : 3",55555555)))))))))</f>
        <v/>
      </c>
      <c r="Z55" s="876"/>
      <c r="AA55" s="876"/>
      <c r="AB55" s="876"/>
      <c r="AC55" s="877"/>
      <c r="AD55" s="875" t="str">
        <f>IF(AD53="","",IF(AD53="0","3 : 0",IF(AD53="1","3 : 1",IF(AD53="2","3 : 2",IF(AD53="w","W",IF(AD53="L","L",IF(AD53="00","0 : 3",IF(AD53="11","1 : 3",IF(AD53="22","2 : 3",55555555)))))))))</f>
        <v/>
      </c>
      <c r="AE55" s="876"/>
      <c r="AF55" s="876"/>
      <c r="AG55" s="876"/>
      <c r="AH55" s="877"/>
      <c r="AI55" s="854"/>
      <c r="AJ55" s="856"/>
      <c r="AK55" s="829"/>
      <c r="AM55" s="835"/>
      <c r="AN55" s="889"/>
      <c r="AO55" s="835"/>
      <c r="AP55" s="841"/>
      <c r="AQ55" s="842"/>
      <c r="AR55" s="842"/>
      <c r="AS55" s="842"/>
      <c r="AT55" s="843"/>
      <c r="AU55" s="35"/>
      <c r="AV55" s="878" t="str">
        <f>IF(AU53="","",IF(OR(AU53="0",AU53="1",AU53="2"),2,IF(OR(AU53="00",AU53="11",AU53="22"),1,55555555)))</f>
        <v/>
      </c>
      <c r="AW55" s="878"/>
      <c r="AX55" s="878"/>
      <c r="AY55" s="36"/>
      <c r="AZ55" s="35"/>
      <c r="BA55" s="878" t="str">
        <f>IF(AZ53="","",IF(OR(AZ53="0",AZ53="1",AZ53="2"),2,IF(OR(AZ53="00",AZ53="11",AZ53="22"),1,55555555)))</f>
        <v/>
      </c>
      <c r="BB55" s="878"/>
      <c r="BC55" s="878"/>
      <c r="BD55" s="36"/>
      <c r="BE55" s="35"/>
      <c r="BF55" s="878" t="str">
        <f>IF(BE53="","",IF(OR(BE53="0",BE53="1",BE53="2"),2,IF(OR(BE53="00",BE53="11",BE53="22"),1,55555555)))</f>
        <v/>
      </c>
      <c r="BG55" s="878"/>
      <c r="BH55" s="878"/>
      <c r="BI55" s="36"/>
      <c r="BJ55" s="35"/>
      <c r="BK55" s="878" t="str">
        <f>IF(BJ53="","",IF(OR(BJ53="0",BJ53="1",BJ53="2"),2,IF(OR(BJ53="00",BJ53="11",BJ53="22"),1,55555555)))</f>
        <v/>
      </c>
      <c r="BL55" s="878"/>
      <c r="BM55" s="878"/>
      <c r="BN55" s="36"/>
      <c r="BO55" s="35"/>
      <c r="BP55" s="878" t="str">
        <f>IF(BO53="","",IF(OR(BO53="0",BO53="1",BO53="2"),2,IF(OR(BO53="00",BO53="11",BO53="22"),1,55555555)))</f>
        <v/>
      </c>
      <c r="BQ55" s="878"/>
      <c r="BR55" s="878"/>
      <c r="BS55" s="36"/>
      <c r="BT55" s="845"/>
      <c r="BU55" s="827"/>
      <c r="BV55" s="829"/>
      <c r="BW55" s="34"/>
      <c r="BX55" s="886" t="s">
        <v>8</v>
      </c>
      <c r="BY55" s="887"/>
      <c r="BZ55" s="888"/>
      <c r="CA55" s="34"/>
    </row>
    <row r="56" spans="2:79" s="27" customFormat="1" ht="9.75" hidden="1" customHeight="1" outlineLevel="1">
      <c r="B56" s="37"/>
      <c r="C56" s="38"/>
      <c r="D56" s="39"/>
      <c r="E56" s="869" t="s">
        <v>9</v>
      </c>
      <c r="F56" s="870"/>
      <c r="G56" s="870"/>
      <c r="H56" s="870"/>
      <c r="I56" s="871"/>
      <c r="J56" s="872"/>
      <c r="K56" s="873"/>
      <c r="L56" s="873"/>
      <c r="M56" s="873"/>
      <c r="N56" s="874"/>
      <c r="O56" s="883"/>
      <c r="P56" s="884"/>
      <c r="Q56" s="884"/>
      <c r="R56" s="884"/>
      <c r="S56" s="885"/>
      <c r="T56" s="883"/>
      <c r="U56" s="884"/>
      <c r="V56" s="884"/>
      <c r="W56" s="884"/>
      <c r="X56" s="885"/>
      <c r="Y56" s="883"/>
      <c r="Z56" s="884"/>
      <c r="AA56" s="884"/>
      <c r="AB56" s="884"/>
      <c r="AC56" s="885"/>
      <c r="AD56" s="883"/>
      <c r="AE56" s="884"/>
      <c r="AF56" s="884"/>
      <c r="AG56" s="884"/>
      <c r="AH56" s="885"/>
      <c r="AI56" s="40"/>
      <c r="AJ56" s="41"/>
      <c r="AK56" s="42"/>
      <c r="AM56" s="22"/>
      <c r="AN56" s="43"/>
      <c r="AO56" s="39"/>
      <c r="AP56" s="863" t="s">
        <v>9</v>
      </c>
      <c r="AQ56" s="864"/>
      <c r="AR56" s="864"/>
      <c r="AS56" s="864"/>
      <c r="AT56" s="865"/>
      <c r="AU56" s="866"/>
      <c r="AV56" s="867"/>
      <c r="AW56" s="867"/>
      <c r="AX56" s="867"/>
      <c r="AY56" s="868"/>
      <c r="AZ56" s="880"/>
      <c r="BA56" s="881"/>
      <c r="BB56" s="881"/>
      <c r="BC56" s="881"/>
      <c r="BD56" s="882"/>
      <c r="BE56" s="880"/>
      <c r="BF56" s="881"/>
      <c r="BG56" s="881"/>
      <c r="BH56" s="881"/>
      <c r="BI56" s="882"/>
      <c r="BJ56" s="880"/>
      <c r="BK56" s="881"/>
      <c r="BL56" s="881"/>
      <c r="BM56" s="881"/>
      <c r="BN56" s="882"/>
      <c r="BO56" s="880"/>
      <c r="BP56" s="881"/>
      <c r="BQ56" s="881"/>
      <c r="BR56" s="881"/>
      <c r="BS56" s="882"/>
      <c r="BT56" s="22"/>
      <c r="BU56" s="26"/>
      <c r="BV56" s="44"/>
      <c r="BW56" s="45"/>
      <c r="CA56" s="45"/>
    </row>
    <row r="57" spans="2:79" ht="24.95" customHeight="1" collapsed="1">
      <c r="B57" s="857">
        <v>2</v>
      </c>
      <c r="C57" s="859"/>
      <c r="D57" s="861"/>
      <c r="E57" s="46" t="str">
        <f>IF(J53="","",IF(OR(J53="0",J53="1",J53="2"),1,IF(J53="W",0,IF(OR(J53="00",J53="11",J53="22",J53="L"),2,55555555))))</f>
        <v/>
      </c>
      <c r="F57" s="846" t="str">
        <f>IF(J53="","",IF(OR(J53="0",J53="1",J53="2"),1,IF(J53="W",0,IF(OR(J53="00",J53="11",J53="22",J53="L"),2,55555555))))</f>
        <v/>
      </c>
      <c r="G57" s="846"/>
      <c r="H57" s="846"/>
      <c r="I57" s="47"/>
      <c r="J57" s="847"/>
      <c r="K57" s="848"/>
      <c r="L57" s="848"/>
      <c r="M57" s="848"/>
      <c r="N57" s="849"/>
      <c r="O57" s="29"/>
      <c r="P57" s="879" t="str">
        <f>IF(O56="","",IF(OR(O56="0",O56="1",O56="2",O56="w"),2,IF(O56="L",0,IF(OR(O56="00",O56="11",O56="22"),1,55555555))))</f>
        <v/>
      </c>
      <c r="Q57" s="879"/>
      <c r="R57" s="879"/>
      <c r="S57" s="30"/>
      <c r="T57" s="29"/>
      <c r="U57" s="879" t="str">
        <f>IF(T56="","",IF(OR(T56="0",T56="1",T56="2",T56="w"),2,IF(T56="L",0,IF(OR(T56="00",T56="11",T56="22"),1,55555555))))</f>
        <v/>
      </c>
      <c r="V57" s="879"/>
      <c r="W57" s="879"/>
      <c r="X57" s="30"/>
      <c r="Y57" s="29"/>
      <c r="Z57" s="879" t="str">
        <f>IF(Y56="","",IF(OR(Y56="0",Y56="1",Y56="2",Y56="w"),2,IF(Y56="L",0,IF(OR(Y56="00",Y56="11",Y56="22"),1,55555555))))</f>
        <v/>
      </c>
      <c r="AA57" s="879"/>
      <c r="AB57" s="879"/>
      <c r="AC57" s="30"/>
      <c r="AD57" s="29"/>
      <c r="AE57" s="879" t="str">
        <f>IF(AD56="","",IF(OR(AD56="0",AD56="1",AD56="2",AD56="w"),2,IF(AD56="L",0,IF(OR(AD56="00",AD56="11",AD56="22"),1,55555555))))</f>
        <v/>
      </c>
      <c r="AF57" s="879"/>
      <c r="AG57" s="879"/>
      <c r="AH57" s="30"/>
      <c r="AI57" s="853" t="str">
        <f>IF(AND(F57="",P57="",U57="",Z57="",AE57=""),"",SUM(F57:AE57))</f>
        <v/>
      </c>
      <c r="AJ57" s="855"/>
      <c r="AK57" s="828"/>
      <c r="AM57" s="834">
        <v>2</v>
      </c>
      <c r="AN57" s="836"/>
      <c r="AO57" s="834"/>
      <c r="AP57" s="48"/>
      <c r="AQ57" s="49" t="str">
        <f>IF(AU53="","",IF(OR(AU53="00",AU53="11",AU53="22"),3,IF(AU53="0",0,IF(AU53="1",1,IF(AU53="2",2,55555555)))))</f>
        <v/>
      </c>
      <c r="AR57" s="49" t="str">
        <f>AW54</f>
        <v>:</v>
      </c>
      <c r="AS57" s="49" t="str">
        <f>IF(AU53="","",IF(OR(AU53="0",AU53="1",AU53="2"),3,IF(AU53="00",0,IF(AU53="11",1,IF(AU53="22",2,55555555)))))</f>
        <v/>
      </c>
      <c r="AT57" s="50"/>
      <c r="AU57" s="838"/>
      <c r="AV57" s="839"/>
      <c r="AW57" s="839"/>
      <c r="AX57" s="839"/>
      <c r="AY57" s="840"/>
      <c r="AZ57" s="31"/>
      <c r="BA57" s="32" t="str">
        <f>IF(AZ56="","",IF(OR(AZ56="0",AZ56="1",AZ56="2"),3,IF(AZ56="00",0,IF(AZ56="11",1,IF(AZ56="22",2,55555555)))))</f>
        <v/>
      </c>
      <c r="BB57" s="32" t="s">
        <v>7</v>
      </c>
      <c r="BC57" s="32" t="str">
        <f>IF(AZ56="","",IF(OR(AZ56="00",AZ56="11",AZ56="22"),3,IF(AZ56="0",0,IF(AZ56="1",1,IF(AZ56="2",2,555555)))))</f>
        <v/>
      </c>
      <c r="BD57" s="33"/>
      <c r="BE57" s="31"/>
      <c r="BF57" s="32" t="str">
        <f>IF(BE56="","",IF(OR(BE56="0",BE56="1",BE56="2"),3,IF(BE56="00",0,IF(BE56="11",1,IF(BE56="22",2,55555555)))))</f>
        <v/>
      </c>
      <c r="BG57" s="32" t="s">
        <v>7</v>
      </c>
      <c r="BH57" s="32" t="str">
        <f>IF(BE56="","",IF(OR(BE56="00",BE56="11",BE56="22"),3,IF(BE56="0",0,IF(BE56="1",1,IF(BE56="2",2,555555)))))</f>
        <v/>
      </c>
      <c r="BI57" s="33"/>
      <c r="BJ57" s="31"/>
      <c r="BK57" s="32" t="str">
        <f>IF(BJ56="","",IF(OR(BJ56="0",BJ56="1",BJ56="2"),3,IF(BJ56="00",0,IF(BJ56="11",1,IF(BJ56="22",2,55555555)))))</f>
        <v/>
      </c>
      <c r="BL57" s="32" t="s">
        <v>7</v>
      </c>
      <c r="BM57" s="32" t="str">
        <f>IF(BJ56="","",IF(OR(BJ56="00",BJ56="11",BJ56="22"),3,IF(BJ56="0",0,IF(BJ56="1",1,IF(BJ56="2",2,555555)))))</f>
        <v/>
      </c>
      <c r="BN57" s="33"/>
      <c r="BO57" s="31"/>
      <c r="BP57" s="32" t="str">
        <f>IF(BO56="","",IF(OR(BO56="0",BO56="1",BO56="2"),3,IF(BO56="00",0,IF(BO56="11",1,IF(BO56="22",2,55555555)))))</f>
        <v/>
      </c>
      <c r="BQ57" s="32" t="s">
        <v>7</v>
      </c>
      <c r="BR57" s="32" t="str">
        <f>IF(BO56="","",IF(OR(BO56="00",BO56="11",BO56="22"),3,IF(BO56="0",0,IF(BO56="1",1,IF(BO56="2",2,555555)))))</f>
        <v/>
      </c>
      <c r="BS57" s="33"/>
      <c r="BT57" s="844" t="str">
        <f>IF(AND(AQ58="",BA58="",BF58="",BK58="",BP58=""),"",SUM(AQ58:BP58))</f>
        <v/>
      </c>
      <c r="BU57" s="826"/>
      <c r="BV57" s="828"/>
      <c r="BW57" s="34"/>
      <c r="BX57" s="51">
        <v>1</v>
      </c>
      <c r="BY57" s="52" t="s">
        <v>10</v>
      </c>
      <c r="BZ57" s="53" t="s">
        <v>11</v>
      </c>
      <c r="CA57" s="34"/>
    </row>
    <row r="58" spans="2:79" ht="24.95" customHeight="1">
      <c r="B58" s="858"/>
      <c r="C58" s="860"/>
      <c r="D58" s="862"/>
      <c r="E58" s="830" t="str">
        <f>IF(J53="","",IF(J53="00","3 : 0",IF(J53="11","3 : 1",IF(J53="22","3 : 2",IF(J53="L","W",IF(J53="W","L",IF(J53="0","0 : 3",IF(J53="1","1 : 3",IF(J53="2","2 : 3",55555555)))))))))</f>
        <v/>
      </c>
      <c r="F58" s="831"/>
      <c r="G58" s="831"/>
      <c r="H58" s="831"/>
      <c r="I58" s="832"/>
      <c r="J58" s="850"/>
      <c r="K58" s="851"/>
      <c r="L58" s="851"/>
      <c r="M58" s="851"/>
      <c r="N58" s="852"/>
      <c r="O58" s="875" t="str">
        <f>IF(O56="","",IF(O56="0","3 : 0",IF(O56="1","3 : 1",IF(O56="2","3 : 2",IF(O56="w","W",IF(O56="L","L",IF(O56="00","0 : 3",IF(O56="11","1 : 3",IF(O56="22","2 : 3",55555555)))))))))</f>
        <v/>
      </c>
      <c r="P58" s="876"/>
      <c r="Q58" s="876"/>
      <c r="R58" s="876"/>
      <c r="S58" s="877"/>
      <c r="T58" s="875" t="str">
        <f>IF(T56="","",IF(T56="0","3 : 0",IF(T56="1","3 : 1",IF(T56="2","3 : 2",IF(T56="w","W",IF(T56="L","L",IF(T56="00","0 : 3",IF(T56="11","1 : 3",IF(T56="22","2 : 3",55555555)))))))))</f>
        <v/>
      </c>
      <c r="U58" s="876"/>
      <c r="V58" s="876"/>
      <c r="W58" s="876"/>
      <c r="X58" s="877"/>
      <c r="Y58" s="875" t="str">
        <f>IF(Y56="","",IF(Y56="0","3 : 0",IF(Y56="1","3 : 1",IF(Y56="2","3 : 2",IF(Y56="w","W",IF(Y56="L","L",IF(Y56="00","0 : 3",IF(Y56="11","1 : 3",IF(Y56="22","2 : 3",55555555)))))))))</f>
        <v/>
      </c>
      <c r="Z58" s="876"/>
      <c r="AA58" s="876"/>
      <c r="AB58" s="876"/>
      <c r="AC58" s="877"/>
      <c r="AD58" s="875" t="str">
        <f>IF(AD56="","",IF(AD56="0","3 : 0",IF(AD56="1","3 : 1",IF(AD56="2","3 : 2",IF(AD56="w","W",IF(AD56="L","L",IF(AD56="00","0 : 3",IF(AD56="11","1 : 3",IF(AD56="22","2 : 3",55555555)))))))))</f>
        <v/>
      </c>
      <c r="AE58" s="876"/>
      <c r="AF58" s="876"/>
      <c r="AG58" s="876"/>
      <c r="AH58" s="877"/>
      <c r="AI58" s="854"/>
      <c r="AJ58" s="856"/>
      <c r="AK58" s="829"/>
      <c r="AM58" s="835"/>
      <c r="AN58" s="837"/>
      <c r="AO58" s="835"/>
      <c r="AP58" s="54"/>
      <c r="AQ58" s="833" t="str">
        <f>IF(AU53="","",IF(OR(AU53="00",AU53="11",AU53="22"),2,IF(OR(AU53="0",AU53="1",AU53="2"),1,55555555)))</f>
        <v/>
      </c>
      <c r="AR58" s="833"/>
      <c r="AS58" s="833"/>
      <c r="AT58" s="55"/>
      <c r="AU58" s="841"/>
      <c r="AV58" s="842"/>
      <c r="AW58" s="842"/>
      <c r="AX58" s="842"/>
      <c r="AY58" s="843"/>
      <c r="AZ58" s="35"/>
      <c r="BA58" s="878" t="str">
        <f>IF(AZ56="","",IF(OR(AZ56="0",AZ56="1",AZ56="2"),2,IF(OR(AZ56="00",AZ56="11",AZ56="22"),1,55555555)))</f>
        <v/>
      </c>
      <c r="BB58" s="878"/>
      <c r="BC58" s="878"/>
      <c r="BD58" s="36"/>
      <c r="BE58" s="35"/>
      <c r="BF58" s="878" t="str">
        <f>IF(BE56="","",IF(OR(BE56="0",BE56="1",BE56="2"),2,IF(OR(BE56="00",BE56="11",BE56="22"),1,55555555)))</f>
        <v/>
      </c>
      <c r="BG58" s="878"/>
      <c r="BH58" s="878"/>
      <c r="BI58" s="36"/>
      <c r="BJ58" s="35"/>
      <c r="BK58" s="878" t="str">
        <f>IF(BJ56="","",IF(OR(BJ56="0",BJ56="1",BJ56="2"),2,IF(OR(BJ56="00",BJ56="11",BJ56="22"),1,55555555)))</f>
        <v/>
      </c>
      <c r="BL58" s="878"/>
      <c r="BM58" s="878"/>
      <c r="BN58" s="36"/>
      <c r="BO58" s="35"/>
      <c r="BP58" s="878" t="str">
        <f>IF(BO56="","",IF(OR(BO56="0",BO56="1",BO56="2"),2,IF(OR(BO56="00",BO56="11",BO56="22"),1,55555555)))</f>
        <v/>
      </c>
      <c r="BQ58" s="878"/>
      <c r="BR58" s="878"/>
      <c r="BS58" s="36"/>
      <c r="BT58" s="845"/>
      <c r="BU58" s="827"/>
      <c r="BV58" s="829"/>
      <c r="BW58" s="34"/>
      <c r="BX58" s="56">
        <v>2</v>
      </c>
      <c r="BY58" s="57" t="s">
        <v>12</v>
      </c>
      <c r="BZ58" s="58" t="s">
        <v>13</v>
      </c>
      <c r="CA58" s="34"/>
    </row>
    <row r="59" spans="2:79" s="27" customFormat="1" ht="9.75" hidden="1" customHeight="1" outlineLevel="1">
      <c r="B59" s="37"/>
      <c r="C59" s="38"/>
      <c r="D59" s="39"/>
      <c r="E59" s="869" t="s">
        <v>9</v>
      </c>
      <c r="F59" s="870"/>
      <c r="G59" s="870"/>
      <c r="H59" s="870"/>
      <c r="I59" s="871"/>
      <c r="J59" s="869" t="s">
        <v>9</v>
      </c>
      <c r="K59" s="870"/>
      <c r="L59" s="870"/>
      <c r="M59" s="870"/>
      <c r="N59" s="871"/>
      <c r="O59" s="872"/>
      <c r="P59" s="873"/>
      <c r="Q59" s="873"/>
      <c r="R59" s="873"/>
      <c r="S59" s="874"/>
      <c r="T59" s="883"/>
      <c r="U59" s="884"/>
      <c r="V59" s="884"/>
      <c r="W59" s="884"/>
      <c r="X59" s="885"/>
      <c r="Y59" s="883"/>
      <c r="Z59" s="884"/>
      <c r="AA59" s="884"/>
      <c r="AB59" s="884"/>
      <c r="AC59" s="885"/>
      <c r="AD59" s="883"/>
      <c r="AE59" s="884"/>
      <c r="AF59" s="884"/>
      <c r="AG59" s="884"/>
      <c r="AH59" s="885"/>
      <c r="AI59" s="40"/>
      <c r="AJ59" s="41"/>
      <c r="AK59" s="42"/>
      <c r="AM59" s="22"/>
      <c r="AN59" s="43"/>
      <c r="AO59" s="39"/>
      <c r="AP59" s="863" t="s">
        <v>9</v>
      </c>
      <c r="AQ59" s="864"/>
      <c r="AR59" s="864"/>
      <c r="AS59" s="864"/>
      <c r="AT59" s="865"/>
      <c r="AU59" s="863" t="s">
        <v>9</v>
      </c>
      <c r="AV59" s="864"/>
      <c r="AW59" s="864"/>
      <c r="AX59" s="864"/>
      <c r="AY59" s="865"/>
      <c r="AZ59" s="866"/>
      <c r="BA59" s="867"/>
      <c r="BB59" s="867"/>
      <c r="BC59" s="867"/>
      <c r="BD59" s="868"/>
      <c r="BE59" s="880"/>
      <c r="BF59" s="881"/>
      <c r="BG59" s="881"/>
      <c r="BH59" s="881"/>
      <c r="BI59" s="882"/>
      <c r="BJ59" s="880"/>
      <c r="BK59" s="881"/>
      <c r="BL59" s="881"/>
      <c r="BM59" s="881"/>
      <c r="BN59" s="882"/>
      <c r="BO59" s="880"/>
      <c r="BP59" s="881"/>
      <c r="BQ59" s="881"/>
      <c r="BR59" s="881"/>
      <c r="BS59" s="882"/>
      <c r="BT59" s="22"/>
      <c r="BU59" s="26"/>
      <c r="BV59" s="44"/>
      <c r="BW59" s="45"/>
      <c r="BX59" s="59"/>
      <c r="BY59" s="57"/>
      <c r="BZ59" s="58"/>
      <c r="CA59" s="45"/>
    </row>
    <row r="60" spans="2:79" ht="24.95" customHeight="1" collapsed="1">
      <c r="B60" s="857">
        <v>3</v>
      </c>
      <c r="C60" s="859"/>
      <c r="D60" s="861"/>
      <c r="E60" s="46" t="str">
        <f>IF(O53="","",IF(OR(O53="0",O53="1",O53="2"),1,IF(O53="W",0,IF(OR(O53="00",O53="11",O53="22",O53="L"),2,55555555))))</f>
        <v/>
      </c>
      <c r="F60" s="846" t="str">
        <f>IF(O53="","",IF(OR(O53="0",O53="1",O53="2"),1,IF(O53="W",0,IF(OR(O53="00",O53="11",O53="22",O53="L"),2,55555555))))</f>
        <v/>
      </c>
      <c r="G60" s="846"/>
      <c r="H60" s="846"/>
      <c r="I60" s="47"/>
      <c r="J60" s="46"/>
      <c r="K60" s="846" t="str">
        <f>IF(O56="","",IF(OR(O56="0",O56="1",O56="2"),1,IF(O56="W",0,IF(OR(O56="00",O56="11",O56="22",O56="L"),2,55555555))))</f>
        <v/>
      </c>
      <c r="L60" s="846"/>
      <c r="M60" s="846"/>
      <c r="N60" s="47"/>
      <c r="O60" s="847"/>
      <c r="P60" s="848"/>
      <c r="Q60" s="848"/>
      <c r="R60" s="848"/>
      <c r="S60" s="849"/>
      <c r="T60" s="29"/>
      <c r="U60" s="879" t="str">
        <f>IF(T59="","",IF(OR(T59="0",T59="1",T59="2",T59="w"),2,IF(T59="L",0,IF(OR(T59="00",T59="11",T59="22"),1,55555555))))</f>
        <v/>
      </c>
      <c r="V60" s="879"/>
      <c r="W60" s="879"/>
      <c r="X60" s="30"/>
      <c r="Y60" s="29"/>
      <c r="Z60" s="879" t="str">
        <f>IF(Y59="","",IF(OR(Y59="0",Y59="1",Y59="2",Y59="w"),2,IF(Y59="L",0,IF(OR(Y59="00",Y59="11",Y59="22"),1,55555555))))</f>
        <v/>
      </c>
      <c r="AA60" s="879"/>
      <c r="AB60" s="879"/>
      <c r="AC60" s="30"/>
      <c r="AD60" s="29"/>
      <c r="AE60" s="879" t="str">
        <f>IF(AD59="","",IF(OR(AD59="0",AD59="1",AD59="2",AD59="w"),2,IF(AD59="L",0,IF(OR(AD59="00",AD59="11",AD59="22"),1,55555555))))</f>
        <v/>
      </c>
      <c r="AF60" s="879"/>
      <c r="AG60" s="879"/>
      <c r="AH60" s="30"/>
      <c r="AI60" s="853" t="str">
        <f>IF(AND(F60="",K60="",U60="",Z60="",AE60=""),"",SUM(F60:AE60))</f>
        <v/>
      </c>
      <c r="AJ60" s="855"/>
      <c r="AK60" s="828"/>
      <c r="AM60" s="834">
        <v>3</v>
      </c>
      <c r="AN60" s="836"/>
      <c r="AO60" s="834"/>
      <c r="AP60" s="48"/>
      <c r="AQ60" s="49" t="str">
        <f>IF(AZ53="","",IF(OR(AZ53="00",AZ53="11",AZ53="22"),3,IF(AZ53="0",0,IF(AZ53="1",1,IF(AZ53="2",2,55555555)))))</f>
        <v/>
      </c>
      <c r="AR60" s="49" t="s">
        <v>7</v>
      </c>
      <c r="AS60" s="49" t="str">
        <f>IF(AZ53="","",IF(OR(AZ53="0",AZ53="1",AZ53="2"),3,IF(AZ53="00",0,IF(AZ53="11",1,IF(AZ53="22",2,55555555)))))</f>
        <v/>
      </c>
      <c r="AT60" s="50"/>
      <c r="AU60" s="48"/>
      <c r="AV60" s="49" t="str">
        <f>IF(AZ56="","",IF(OR(AZ56="00",AZ56="11",AZ56="22"),3,IF(AZ56="0",0,IF(AZ56="1",1,IF(AZ56="2",2,555555)))))</f>
        <v/>
      </c>
      <c r="AW60" s="49" t="str">
        <f>BB57</f>
        <v>:</v>
      </c>
      <c r="AX60" s="49" t="str">
        <f>IF(AZ56="","",IF(OR(AZ56="0",AZ56="1",AZ56="2"),3,IF(AZ56="00",0,IF(AZ56="11",1,IF(AZ56="22",2,55555555)))))</f>
        <v/>
      </c>
      <c r="AY60" s="50"/>
      <c r="AZ60" s="838"/>
      <c r="BA60" s="839"/>
      <c r="BB60" s="839"/>
      <c r="BC60" s="839"/>
      <c r="BD60" s="840"/>
      <c r="BE60" s="31"/>
      <c r="BF60" s="32" t="str">
        <f>IF(BE59="","",IF(OR(BE59="0",BE59="1",BE59="2"),3,IF(BE59="00",0,IF(BE59="11",1,IF(BE59="22",2,55555555)))))</f>
        <v/>
      </c>
      <c r="BG60" s="32" t="s">
        <v>7</v>
      </c>
      <c r="BH60" s="32" t="str">
        <f>IF(BE59="","",IF(OR(BE59="00",BE59="11",BE59="22"),3,IF(BE59="0",0,IF(BE59="1",1,IF(BE59="2",2,555555)))))</f>
        <v/>
      </c>
      <c r="BI60" s="33"/>
      <c r="BJ60" s="31"/>
      <c r="BK60" s="32" t="str">
        <f>IF(BJ59="","",IF(OR(BJ59="0",BJ59="1",BJ59="2"),3,IF(BJ59="00",0,IF(BJ59="11",1,IF(BJ59="22",2,55555555)))))</f>
        <v/>
      </c>
      <c r="BL60" s="32" t="s">
        <v>7</v>
      </c>
      <c r="BM60" s="32" t="str">
        <f>IF(BJ59="","",IF(OR(BJ59="00",BJ59="11",BJ59="22"),3,IF(BJ59="0",0,IF(BJ59="1",1,IF(BJ59="2",2,555555)))))</f>
        <v/>
      </c>
      <c r="BN60" s="33"/>
      <c r="BO60" s="31"/>
      <c r="BP60" s="32" t="str">
        <f>IF(BO59="","",IF(OR(BO59="0",BO59="1",BO59="2"),3,IF(BO59="00",0,IF(BO59="11",1,IF(BO59="22",2,55555555)))))</f>
        <v/>
      </c>
      <c r="BQ60" s="32" t="s">
        <v>7</v>
      </c>
      <c r="BR60" s="32" t="str">
        <f>IF(BO59="","",IF(OR(BO59="00",BO59="11",BO59="22"),3,IF(BO59="0",0,IF(BO59="1",1,IF(BO59="2",2,555555)))))</f>
        <v/>
      </c>
      <c r="BS60" s="33"/>
      <c r="BT60" s="844" t="str">
        <f>IF(AND(AQ61="",AV61="",BF61="",BK61="",BP61=""),"",SUM(AQ61:BP61))</f>
        <v/>
      </c>
      <c r="BU60" s="826"/>
      <c r="BV60" s="828"/>
      <c r="BW60" s="34"/>
      <c r="BX60" s="60">
        <v>3</v>
      </c>
      <c r="BY60" s="61" t="s">
        <v>14</v>
      </c>
      <c r="BZ60" s="62" t="s">
        <v>15</v>
      </c>
      <c r="CA60" s="34"/>
    </row>
    <row r="61" spans="2:79" ht="24.95" customHeight="1">
      <c r="B61" s="858"/>
      <c r="C61" s="860"/>
      <c r="D61" s="862"/>
      <c r="E61" s="830" t="str">
        <f>IF(O53="","",IF(O53="00","3 : 0",IF(O53="11","3 : 1",IF(O53="22","3 : 2",IF(O53="L","W",IF(O53="W","L",IF(O53="0","0 : 3",IF(O53="1","1 : 3",IF(O53="2","2 : 3",55555555)))))))))</f>
        <v/>
      </c>
      <c r="F61" s="831"/>
      <c r="G61" s="831"/>
      <c r="H61" s="831"/>
      <c r="I61" s="832"/>
      <c r="J61" s="830" t="str">
        <f>IF(O56="","",IF(O56="00","3 : 0",IF(O56="11","3 : 1",IF(O56="22","3 : 2",IF(O56="L","W",IF(O56="W","L",IF(O56="0","0 : 3",IF(O56="1","1 : 3",IF(O56="2","2 : 3",55555555)))))))))</f>
        <v/>
      </c>
      <c r="K61" s="831"/>
      <c r="L61" s="831"/>
      <c r="M61" s="831"/>
      <c r="N61" s="832"/>
      <c r="O61" s="850"/>
      <c r="P61" s="851"/>
      <c r="Q61" s="851"/>
      <c r="R61" s="851"/>
      <c r="S61" s="852"/>
      <c r="T61" s="875" t="str">
        <f>IF(T59="","",IF(T59="0","3 : 0",IF(T59="1","3 : 1",IF(T59="2","3 : 2",IF(T59="w","W",IF(T59="L","L",IF(T59="00","0 : 3",IF(T59="11","1 : 3",IF(T59="22","2 : 3",55555555)))))))))</f>
        <v/>
      </c>
      <c r="U61" s="876"/>
      <c r="V61" s="876"/>
      <c r="W61" s="876"/>
      <c r="X61" s="877"/>
      <c r="Y61" s="875" t="str">
        <f>IF(Y59="","",IF(Y59="0","3 : 0",IF(Y59="1","3 : 1",IF(Y59="2","3 : 2",IF(Y59="w","W",IF(Y59="L","L",IF(Y59="00","0 : 3",IF(Y59="11","1 : 3",IF(Y59="22","2 : 3",55555555)))))))))</f>
        <v/>
      </c>
      <c r="Z61" s="876"/>
      <c r="AA61" s="876"/>
      <c r="AB61" s="876"/>
      <c r="AC61" s="877"/>
      <c r="AD61" s="875" t="str">
        <f>IF(AD59="","",IF(AD59="0","3 : 0",IF(AD59="1","3 : 1",IF(AD59="2","3 : 2",IF(AD59="w","W",IF(AD59="L","L",IF(AD59="00","0 : 3",IF(AD59="11","1 : 3",IF(AD59="22","2 : 3",55555555)))))))))</f>
        <v/>
      </c>
      <c r="AE61" s="876"/>
      <c r="AF61" s="876"/>
      <c r="AG61" s="876"/>
      <c r="AH61" s="877"/>
      <c r="AI61" s="854"/>
      <c r="AJ61" s="856"/>
      <c r="AK61" s="829"/>
      <c r="AM61" s="835"/>
      <c r="AN61" s="837"/>
      <c r="AO61" s="835"/>
      <c r="AP61" s="54"/>
      <c r="AQ61" s="833" t="str">
        <f>IF(AZ53="","",IF(OR(AZ53="00",AZ53="11",AZ53="22"),2,IF(OR(AZ53="0",AZ53="1",AZ53="2"),1,55555555)))</f>
        <v/>
      </c>
      <c r="AR61" s="833"/>
      <c r="AS61" s="833"/>
      <c r="AT61" s="55"/>
      <c r="AU61" s="54"/>
      <c r="AV61" s="833" t="str">
        <f>IF(AZ56="","",IF(OR(AZ56="00",AZ56="11",AZ56="22"),2,IF(OR(AZ56="0",AZ56="1",AZ56="2"),1,55555555)))</f>
        <v/>
      </c>
      <c r="AW61" s="833"/>
      <c r="AX61" s="833"/>
      <c r="AY61" s="55"/>
      <c r="AZ61" s="841"/>
      <c r="BA61" s="842"/>
      <c r="BB61" s="842"/>
      <c r="BC61" s="842"/>
      <c r="BD61" s="843"/>
      <c r="BE61" s="35"/>
      <c r="BF61" s="878" t="str">
        <f>IF(BE59="","",IF(OR(BE59="0",BE59="1",BE59="2"),2,IF(OR(BE59="00",BE59="11",BE59="22"),1,55555555)))</f>
        <v/>
      </c>
      <c r="BG61" s="878"/>
      <c r="BH61" s="878"/>
      <c r="BI61" s="36"/>
      <c r="BJ61" s="35"/>
      <c r="BK61" s="878" t="str">
        <f>IF(BJ59="","",IF(OR(BJ59="0",BJ59="1",BJ59="2"),2,IF(OR(BJ59="00",BJ59="11",BJ59="22"),1,55555555)))</f>
        <v/>
      </c>
      <c r="BL61" s="878"/>
      <c r="BM61" s="878"/>
      <c r="BN61" s="36"/>
      <c r="BO61" s="35"/>
      <c r="BP61" s="878" t="str">
        <f>IF(BO59="","",IF(OR(BO59="0",BO59="1",BO59="2"),2,IF(OR(BO59="00",BO59="11",BO59="22"),1,55555555)))</f>
        <v/>
      </c>
      <c r="BQ61" s="878"/>
      <c r="BR61" s="878"/>
      <c r="BS61" s="36"/>
      <c r="BT61" s="845"/>
      <c r="BU61" s="827"/>
      <c r="BV61" s="829"/>
      <c r="BW61" s="34"/>
      <c r="CA61" s="34"/>
    </row>
    <row r="62" spans="2:79" s="27" customFormat="1" ht="9.75" hidden="1" customHeight="1" outlineLevel="1">
      <c r="B62" s="37"/>
      <c r="C62" s="38"/>
      <c r="D62" s="39"/>
      <c r="E62" s="869" t="s">
        <v>9</v>
      </c>
      <c r="F62" s="870"/>
      <c r="G62" s="870"/>
      <c r="H62" s="870"/>
      <c r="I62" s="871"/>
      <c r="J62" s="869" t="s">
        <v>9</v>
      </c>
      <c r="K62" s="870"/>
      <c r="L62" s="870"/>
      <c r="M62" s="870"/>
      <c r="N62" s="871"/>
      <c r="O62" s="869" t="s">
        <v>9</v>
      </c>
      <c r="P62" s="870"/>
      <c r="Q62" s="870"/>
      <c r="R62" s="870"/>
      <c r="S62" s="871"/>
      <c r="T62" s="872"/>
      <c r="U62" s="873"/>
      <c r="V62" s="873"/>
      <c r="W62" s="873"/>
      <c r="X62" s="874"/>
      <c r="Y62" s="883"/>
      <c r="Z62" s="884"/>
      <c r="AA62" s="884"/>
      <c r="AB62" s="884"/>
      <c r="AC62" s="885"/>
      <c r="AD62" s="883"/>
      <c r="AE62" s="884"/>
      <c r="AF62" s="884"/>
      <c r="AG62" s="884"/>
      <c r="AH62" s="885"/>
      <c r="AI62" s="40"/>
      <c r="AJ62" s="41"/>
      <c r="AK62" s="42"/>
      <c r="AM62" s="22"/>
      <c r="AN62" s="43"/>
      <c r="AO62" s="39"/>
      <c r="AP62" s="863" t="s">
        <v>9</v>
      </c>
      <c r="AQ62" s="864"/>
      <c r="AR62" s="864"/>
      <c r="AS62" s="864"/>
      <c r="AT62" s="865"/>
      <c r="AU62" s="863" t="s">
        <v>9</v>
      </c>
      <c r="AV62" s="864"/>
      <c r="AW62" s="864"/>
      <c r="AX62" s="864"/>
      <c r="AY62" s="865"/>
      <c r="AZ62" s="863" t="s">
        <v>9</v>
      </c>
      <c r="BA62" s="864"/>
      <c r="BB62" s="864"/>
      <c r="BC62" s="864"/>
      <c r="BD62" s="865"/>
      <c r="BE62" s="866"/>
      <c r="BF62" s="867"/>
      <c r="BG62" s="867"/>
      <c r="BH62" s="867"/>
      <c r="BI62" s="868"/>
      <c r="BJ62" s="880"/>
      <c r="BK62" s="881"/>
      <c r="BL62" s="881"/>
      <c r="BM62" s="881"/>
      <c r="BN62" s="882"/>
      <c r="BO62" s="880"/>
      <c r="BP62" s="881"/>
      <c r="BQ62" s="881"/>
      <c r="BR62" s="881"/>
      <c r="BS62" s="882"/>
      <c r="BT62" s="22"/>
      <c r="BU62" s="26"/>
      <c r="BV62" s="44"/>
      <c r="BW62" s="45"/>
      <c r="BX62" s="63"/>
      <c r="BY62" s="45"/>
      <c r="BZ62" s="45"/>
      <c r="CA62" s="45"/>
    </row>
    <row r="63" spans="2:79" ht="24.95" customHeight="1" collapsed="1">
      <c r="B63" s="857">
        <v>4</v>
      </c>
      <c r="C63" s="859"/>
      <c r="D63" s="861"/>
      <c r="E63" s="46" t="str">
        <f>IF(T53="","",IF(OR(T53="0",T53="1",T53="2"),1,IF(T53="W",0,IF(OR(T53="00",T53="11",T53="22",T53="L"),2,55555555))))</f>
        <v/>
      </c>
      <c r="F63" s="846" t="str">
        <f>IF(T53="","",IF(OR(T53="0",T53="1",T53="2"),1,IF(T53="W",0,IF(OR(T53="00",T53="11",T53="22",T53="L"),2,55555555))))</f>
        <v/>
      </c>
      <c r="G63" s="846"/>
      <c r="H63" s="846"/>
      <c r="I63" s="47"/>
      <c r="J63" s="46"/>
      <c r="K63" s="846" t="str">
        <f>IF(T56="","",IF(OR(T56="0",T56="1",T56="2"),1,IF(T56="W",0,IF(OR(T56="00",T56="11",T56="22",T56="L"),2,55555555))))</f>
        <v/>
      </c>
      <c r="L63" s="846"/>
      <c r="M63" s="846"/>
      <c r="N63" s="47"/>
      <c r="O63" s="46"/>
      <c r="P63" s="846" t="str">
        <f>IF(T59="","",IF(OR(T59="0",T59="1",T59="2"),1,IF(T59="W",0,IF(OR(T59="00",T59="11",T59="22",T59="L"),2,55555555))))</f>
        <v/>
      </c>
      <c r="Q63" s="846"/>
      <c r="R63" s="846"/>
      <c r="S63" s="47"/>
      <c r="T63" s="847"/>
      <c r="U63" s="848"/>
      <c r="V63" s="848"/>
      <c r="W63" s="848"/>
      <c r="X63" s="849"/>
      <c r="Y63" s="29"/>
      <c r="Z63" s="879" t="str">
        <f>IF(Y62="","",IF(OR(Y62="0",Y62="1",Y62="2",Y62="w"),2,IF(Y62="L",0,IF(OR(Y62="00",Y62="11",Y62="22"),1,55555555))))</f>
        <v/>
      </c>
      <c r="AA63" s="879"/>
      <c r="AB63" s="879"/>
      <c r="AC63" s="30"/>
      <c r="AD63" s="29"/>
      <c r="AE63" s="879" t="str">
        <f>IF(AD62="","",IF(OR(AD62="0",AD62="1",AD62="2",AD62="w"),2,IF(AD62="L",0,IF(OR(AD62="00",AD62="11",AD62="22"),1,55555555))))</f>
        <v/>
      </c>
      <c r="AF63" s="879"/>
      <c r="AG63" s="879"/>
      <c r="AH63" s="30"/>
      <c r="AI63" s="853" t="str">
        <f>IF(AND(F63="",K63="",P63="",Z63="",AE63=""),"",SUM(F63:AE63))</f>
        <v/>
      </c>
      <c r="AJ63" s="855"/>
      <c r="AK63" s="828"/>
      <c r="AM63" s="834">
        <v>4</v>
      </c>
      <c r="AN63" s="836"/>
      <c r="AO63" s="834"/>
      <c r="AP63" s="48"/>
      <c r="AQ63" s="49" t="str">
        <f>IF(BE53="","",IF(OR(BE53="00",BE53="11",BE53="22"),3,IF(BE53="0",0,IF(BE53="1",1,IF(BE53="2",2,555555)))))</f>
        <v/>
      </c>
      <c r="AR63" s="49" t="s">
        <v>7</v>
      </c>
      <c r="AS63" s="49" t="str">
        <f>IF(BE53="","",IF(OR(BE53="0",BE53="1",BE53="2"),3,IF(BE53="00",0,IF(BE53="11",1,IF(BE53="22",2,55555555)))))</f>
        <v/>
      </c>
      <c r="AT63" s="50"/>
      <c r="AU63" s="48"/>
      <c r="AV63" s="49" t="str">
        <f>IF(BE56="","",IF(OR(BE56="00",BE56="11",BE56="22"),3,IF(BE56="0",0,IF(BE56="1",1,IF(BE56="2",2,555555)))))</f>
        <v/>
      </c>
      <c r="AW63" s="49" t="s">
        <v>7</v>
      </c>
      <c r="AX63" s="49" t="str">
        <f>IF(BE56="","",IF(OR(BE56="0",BE56="1",BE56="2"),3,IF(BE56="00",0,IF(BE56="11",1,IF(BE56="22",2,55555555)))))</f>
        <v/>
      </c>
      <c r="AY63" s="50"/>
      <c r="AZ63" s="48"/>
      <c r="BA63" s="49" t="str">
        <f>IF(BE59="","",IF(OR(BE59="00",BE59="11",BE59="22"),3,IF(BE59="0",0,IF(BE59="1",1,IF(BE59="2",2,555555)))))</f>
        <v/>
      </c>
      <c r="BB63" s="49" t="s">
        <v>7</v>
      </c>
      <c r="BC63" s="49" t="str">
        <f>IF(BE59="","",IF(OR(BE59="0",BE59="1",BE59="2"),3,IF(BE59="00",0,IF(BE59="11",1,IF(BE59="22",2,55555555)))))</f>
        <v/>
      </c>
      <c r="BD63" s="50"/>
      <c r="BE63" s="838"/>
      <c r="BF63" s="839"/>
      <c r="BG63" s="839"/>
      <c r="BH63" s="839"/>
      <c r="BI63" s="840"/>
      <c r="BJ63" s="31"/>
      <c r="BK63" s="32" t="str">
        <f>IF(BJ62="","",IF(OR(BJ62="0",BJ62="1",BJ62="2"),3,IF(BJ62="00",0,IF(BJ62="11",1,IF(BJ62="22",2,55555555)))))</f>
        <v/>
      </c>
      <c r="BL63" s="32" t="s">
        <v>7</v>
      </c>
      <c r="BM63" s="32" t="str">
        <f>IF(BJ62="","",IF(OR(BJ62="00",BJ62="11",BJ62="22"),3,IF(BJ62="0",0,IF(BJ62="1",1,IF(BJ62="2",2,555555)))))</f>
        <v/>
      </c>
      <c r="BN63" s="33"/>
      <c r="BO63" s="31"/>
      <c r="BP63" s="32" t="str">
        <f>IF(BO62="","",IF(OR(BO62="0",BO62="1",BO62="2"),3,IF(BO62="00",0,IF(BO62="11",1,IF(BO62="22",2,55555555)))))</f>
        <v/>
      </c>
      <c r="BQ63" s="32" t="s">
        <v>7</v>
      </c>
      <c r="BR63" s="32" t="str">
        <f>IF(BO62="","",IF(OR(BO62="00",BO62="11",BO62="22"),3,IF(BO62="0",0,IF(BO62="1",1,IF(BO62="2",2,555555)))))</f>
        <v/>
      </c>
      <c r="BS63" s="33"/>
      <c r="BT63" s="844" t="str">
        <f>IF(AND(AQ64="",AV64="",BA64="",BK64="",BP64=""),"",SUM(AQ64:BP64))</f>
        <v/>
      </c>
      <c r="BU63" s="826"/>
      <c r="BV63" s="828"/>
      <c r="BW63" s="34"/>
      <c r="BX63" s="886" t="s">
        <v>16</v>
      </c>
      <c r="BY63" s="887"/>
      <c r="BZ63" s="887"/>
      <c r="CA63" s="888"/>
    </row>
    <row r="64" spans="2:79" ht="24.95" customHeight="1">
      <c r="B64" s="858"/>
      <c r="C64" s="860"/>
      <c r="D64" s="862"/>
      <c r="E64" s="830" t="str">
        <f>IF(T53="","",IF(T53="00","3 : 0",IF(T53="11","3 : 1",IF(T53="22","3 : 2",IF(T53="L","W",IF(T53="W","L",IF(T53="0","0 : 3",IF(T53="1","1 : 3",IF(T53="2","2 : 3",55555555)))))))))</f>
        <v/>
      </c>
      <c r="F64" s="831"/>
      <c r="G64" s="831"/>
      <c r="H64" s="831"/>
      <c r="I64" s="832"/>
      <c r="J64" s="830" t="str">
        <f>IF(T56="","",IF(T56="00","3 : 0",IF(T56="11","3 : 1",IF(T56="22","3 : 2",IF(T56="L","W",IF(T56="W","L",IF(T56="0","0 : 3",IF(T56="1","1 : 3",IF(T56="2","2 : 3",55555555)))))))))</f>
        <v/>
      </c>
      <c r="K64" s="831"/>
      <c r="L64" s="831"/>
      <c r="M64" s="831"/>
      <c r="N64" s="832"/>
      <c r="O64" s="830" t="str">
        <f>IF(T59="","",IF(T59="00","3 : 0",IF(T59="11","3 : 1",IF(T59="22","3 : 2",IF(T59="L","W",IF(T59="W","L",IF(T59="0","0 : 3",IF(T59="1","1 : 3",IF(T59="2","2 : 3",55555555)))))))))</f>
        <v/>
      </c>
      <c r="P64" s="831"/>
      <c r="Q64" s="831"/>
      <c r="R64" s="831"/>
      <c r="S64" s="832"/>
      <c r="T64" s="850"/>
      <c r="U64" s="851"/>
      <c r="V64" s="851"/>
      <c r="W64" s="851"/>
      <c r="X64" s="852"/>
      <c r="Y64" s="875" t="str">
        <f>IF(Y62="","",IF(Y62="0","3 : 0",IF(Y62="1","3 : 1",IF(Y62="2","3 : 2",IF(Y62="w","W",IF(Y62="L","L",IF(Y62="00","0 : 3",IF(Y62="11","1 : 3",IF(Y62="22","2 : 3",55555555)))))))))</f>
        <v/>
      </c>
      <c r="Z64" s="876"/>
      <c r="AA64" s="876"/>
      <c r="AB64" s="876"/>
      <c r="AC64" s="877"/>
      <c r="AD64" s="875" t="str">
        <f>IF(AD62="","",IF(AD62="0","3 : 0",IF(AD62="1","3 : 1",IF(AD62="2","3 : 2",IF(AD62="w","W",IF(AD62="L","L",IF(AD62="00","0 : 3",IF(AD62="11","1 : 3",IF(AD62="22","2 : 3",55555555)))))))))</f>
        <v/>
      </c>
      <c r="AE64" s="876"/>
      <c r="AF64" s="876"/>
      <c r="AG64" s="876"/>
      <c r="AH64" s="877"/>
      <c r="AI64" s="854"/>
      <c r="AJ64" s="856"/>
      <c r="AK64" s="829"/>
      <c r="AM64" s="835"/>
      <c r="AN64" s="837"/>
      <c r="AO64" s="835"/>
      <c r="AP64" s="54"/>
      <c r="AQ64" s="833" t="str">
        <f>IF(BE53="","",IF(OR(BE53="00",BE53="11",BE53="22"),2,IF(OR(BE53="0",BE53="1",BE53="2"),1,55555555)))</f>
        <v/>
      </c>
      <c r="AR64" s="833"/>
      <c r="AS64" s="833"/>
      <c r="AT64" s="55"/>
      <c r="AU64" s="54"/>
      <c r="AV64" s="833" t="str">
        <f>IF(BE56="","",IF(OR(BE56="00",BE56="11",BE56="22"),2,IF(OR(BE56="0",BE56="1",BE56="2"),1,55555555)))</f>
        <v/>
      </c>
      <c r="AW64" s="833"/>
      <c r="AX64" s="833"/>
      <c r="AY64" s="55"/>
      <c r="AZ64" s="54"/>
      <c r="BA64" s="833" t="str">
        <f>IF(BE59="","",IF(OR(BE59="00",BE59="11",BE59="22"),2,IF(OR(BE59="0",BE59="1",BE59="2"),1,55555555)))</f>
        <v/>
      </c>
      <c r="BB64" s="833"/>
      <c r="BC64" s="833"/>
      <c r="BD64" s="55"/>
      <c r="BE64" s="841"/>
      <c r="BF64" s="842"/>
      <c r="BG64" s="842"/>
      <c r="BH64" s="842"/>
      <c r="BI64" s="843"/>
      <c r="BJ64" s="35"/>
      <c r="BK64" s="878" t="str">
        <f>IF(BJ62="","",IF(OR(BJ62="0",BJ62="1",BJ62="2"),2,IF(OR(BJ62="00",BJ62="11",BJ62="22"),1,55555555)))</f>
        <v/>
      </c>
      <c r="BL64" s="878"/>
      <c r="BM64" s="878"/>
      <c r="BN64" s="36"/>
      <c r="BO64" s="35"/>
      <c r="BP64" s="878" t="str">
        <f>IF(BO62="","",IF(OR(BO62="0",BO62="1",BO62="2"),2,IF(OR(BO62="00",BO62="11",BO62="22"),1,55555555)))</f>
        <v/>
      </c>
      <c r="BQ64" s="878"/>
      <c r="BR64" s="878"/>
      <c r="BS64" s="36"/>
      <c r="BT64" s="845"/>
      <c r="BU64" s="827"/>
      <c r="BV64" s="829"/>
      <c r="BW64" s="34"/>
      <c r="BX64" s="51">
        <v>1</v>
      </c>
      <c r="BY64" s="52" t="s">
        <v>11</v>
      </c>
      <c r="BZ64" s="52" t="s">
        <v>17</v>
      </c>
      <c r="CA64" s="53" t="s">
        <v>18</v>
      </c>
    </row>
    <row r="65" spans="2:79" s="27" customFormat="1" ht="9.75" hidden="1" customHeight="1" outlineLevel="1">
      <c r="B65" s="37"/>
      <c r="C65" s="38"/>
      <c r="D65" s="39"/>
      <c r="E65" s="869" t="s">
        <v>9</v>
      </c>
      <c r="F65" s="870"/>
      <c r="G65" s="870"/>
      <c r="H65" s="870"/>
      <c r="I65" s="871"/>
      <c r="J65" s="869" t="s">
        <v>9</v>
      </c>
      <c r="K65" s="870"/>
      <c r="L65" s="870"/>
      <c r="M65" s="870"/>
      <c r="N65" s="871"/>
      <c r="O65" s="869" t="s">
        <v>9</v>
      </c>
      <c r="P65" s="870"/>
      <c r="Q65" s="870"/>
      <c r="R65" s="870"/>
      <c r="S65" s="871"/>
      <c r="T65" s="869" t="s">
        <v>9</v>
      </c>
      <c r="U65" s="870"/>
      <c r="V65" s="870"/>
      <c r="W65" s="870"/>
      <c r="X65" s="871"/>
      <c r="Y65" s="872"/>
      <c r="Z65" s="873"/>
      <c r="AA65" s="873"/>
      <c r="AB65" s="873"/>
      <c r="AC65" s="874"/>
      <c r="AD65" s="883"/>
      <c r="AE65" s="884"/>
      <c r="AF65" s="884"/>
      <c r="AG65" s="884"/>
      <c r="AH65" s="885"/>
      <c r="AI65" s="40"/>
      <c r="AJ65" s="41"/>
      <c r="AK65" s="42"/>
      <c r="AM65" s="22"/>
      <c r="AN65" s="43"/>
      <c r="AO65" s="39"/>
      <c r="AP65" s="863" t="s">
        <v>9</v>
      </c>
      <c r="AQ65" s="864"/>
      <c r="AR65" s="864"/>
      <c r="AS65" s="864"/>
      <c r="AT65" s="865"/>
      <c r="AU65" s="863" t="s">
        <v>9</v>
      </c>
      <c r="AV65" s="864"/>
      <c r="AW65" s="864"/>
      <c r="AX65" s="864"/>
      <c r="AY65" s="865"/>
      <c r="AZ65" s="863" t="s">
        <v>9</v>
      </c>
      <c r="BA65" s="864"/>
      <c r="BB65" s="864"/>
      <c r="BC65" s="864"/>
      <c r="BD65" s="865"/>
      <c r="BE65" s="863" t="s">
        <v>9</v>
      </c>
      <c r="BF65" s="864"/>
      <c r="BG65" s="864"/>
      <c r="BH65" s="864"/>
      <c r="BI65" s="865"/>
      <c r="BJ65" s="866"/>
      <c r="BK65" s="867"/>
      <c r="BL65" s="867"/>
      <c r="BM65" s="867"/>
      <c r="BN65" s="868"/>
      <c r="BO65" s="880"/>
      <c r="BP65" s="881"/>
      <c r="BQ65" s="881"/>
      <c r="BR65" s="881"/>
      <c r="BS65" s="882"/>
      <c r="BT65" s="22"/>
      <c r="BU65" s="26"/>
      <c r="BV65" s="44"/>
      <c r="BW65" s="45"/>
      <c r="BX65" s="59"/>
      <c r="BY65" s="45"/>
      <c r="BZ65" s="45"/>
      <c r="CA65" s="64"/>
    </row>
    <row r="66" spans="2:79" ht="24.95" customHeight="1" collapsed="1">
      <c r="B66" s="857">
        <v>5</v>
      </c>
      <c r="C66" s="859"/>
      <c r="D66" s="861"/>
      <c r="E66" s="46" t="str">
        <f>IF(Y53="","",IF(OR(Y53="0",Y53="1",Y53="2"),1,IF(Y53="W",0,IF(OR(Y53="00",Y53="11",Y53="22",Y53="L"),2,55555555))))</f>
        <v/>
      </c>
      <c r="F66" s="846" t="str">
        <f>IF(Y53="","",IF(OR(Y53="0",Y53="1",Y53="2"),1,IF(Y53="W",0,IF(OR(Y53="00",Y53="11",Y53="22",Y53="L"),2,55555555))))</f>
        <v/>
      </c>
      <c r="G66" s="846"/>
      <c r="H66" s="846"/>
      <c r="I66" s="47"/>
      <c r="J66" s="46"/>
      <c r="K66" s="846" t="str">
        <f>IF(Y56="","",IF(OR(Y56="0",Y56="1",Y56="2"),1,IF(Y56="W",0,IF(OR(Y56="00",Y56="11",Y56="22",Y56="L"),2,55555555))))</f>
        <v/>
      </c>
      <c r="L66" s="846"/>
      <c r="M66" s="846"/>
      <c r="N66" s="47"/>
      <c r="O66" s="46"/>
      <c r="P66" s="846" t="str">
        <f>IF(Y59="","",IF(OR(Y59="0",Y59="1",Y59="2"),1,IF(Y59="W",0,IF(OR(Y59="00",Y59="11",Y59="22",Y59="L"),2,55555555))))</f>
        <v/>
      </c>
      <c r="Q66" s="846"/>
      <c r="R66" s="846"/>
      <c r="S66" s="47"/>
      <c r="T66" s="46"/>
      <c r="U66" s="846" t="str">
        <f>IF(Y62="","",IF(OR(Y62="0",Y62="1",Y62="2"),1,IF(Y62="W",0,IF(OR(Y62="00",Y62="11",Y62="22",Y62="L"),2,55555555))))</f>
        <v/>
      </c>
      <c r="V66" s="846"/>
      <c r="W66" s="846"/>
      <c r="X66" s="47"/>
      <c r="Y66" s="847"/>
      <c r="Z66" s="848"/>
      <c r="AA66" s="848"/>
      <c r="AB66" s="848"/>
      <c r="AC66" s="849"/>
      <c r="AD66" s="29"/>
      <c r="AE66" s="879" t="str">
        <f>IF(AD65="","",IF(OR(AD65="0",AD65="1",AD65="2",AD65="w"),2,IF(AD65="L",0,IF(OR(AD65="00",AD65="11",AD65="22"),1,55555555))))</f>
        <v/>
      </c>
      <c r="AF66" s="879"/>
      <c r="AG66" s="879"/>
      <c r="AH66" s="30"/>
      <c r="AI66" s="853" t="str">
        <f>IF(AND(F66="",K66="",P66="",U66="",AE66=""),"",SUM(F66:AE66))</f>
        <v/>
      </c>
      <c r="AJ66" s="855"/>
      <c r="AK66" s="828"/>
      <c r="AM66" s="834">
        <v>5</v>
      </c>
      <c r="AN66" s="836"/>
      <c r="AO66" s="834"/>
      <c r="AP66" s="48"/>
      <c r="AQ66" s="49" t="str">
        <f>IF(BJ53="","",IF(OR(BJ53="00",BJ53="11",BJ53="22"),3,IF(BJ53="0",0,IF(BJ53="1",1,IF(BJ53="2",2,555555)))))</f>
        <v/>
      </c>
      <c r="AR66" s="49" t="s">
        <v>7</v>
      </c>
      <c r="AS66" s="49" t="str">
        <f>IF(BJ53="","",IF(OR(BJ53="0",BJ53="1",BJ53="2"),3,IF(BJ53="00",0,IF(BJ53="11",1,IF(BJ53="22",2,55555555)))))</f>
        <v/>
      </c>
      <c r="AT66" s="50"/>
      <c r="AU66" s="48"/>
      <c r="AV66" s="49" t="str">
        <f>IF(BJ56="","",IF(OR(BJ56="00",BJ56="11",BJ56="22"),3,IF(BJ56="0",0,IF(BJ56="1",1,IF(BJ56="2",2,555555)))))</f>
        <v/>
      </c>
      <c r="AW66" s="49" t="s">
        <v>7</v>
      </c>
      <c r="AX66" s="49" t="str">
        <f>IF(BJ56="","",IF(OR(BJ56="0",BJ56="1",BJ56="2"),3,IF(BJ56="00",0,IF(BJ56="11",1,IF(BJ56="22",2,55555555)))))</f>
        <v/>
      </c>
      <c r="AY66" s="50"/>
      <c r="AZ66" s="48"/>
      <c r="BA66" s="49" t="str">
        <f>BM60</f>
        <v/>
      </c>
      <c r="BB66" s="49" t="s">
        <v>7</v>
      </c>
      <c r="BC66" s="49" t="str">
        <f>BK60</f>
        <v/>
      </c>
      <c r="BD66" s="50"/>
      <c r="BE66" s="48"/>
      <c r="BF66" s="49" t="str">
        <f>BM63</f>
        <v/>
      </c>
      <c r="BG66" s="49" t="s">
        <v>7</v>
      </c>
      <c r="BH66" s="49" t="str">
        <f>BK63</f>
        <v/>
      </c>
      <c r="BI66" s="50"/>
      <c r="BJ66" s="838"/>
      <c r="BK66" s="839"/>
      <c r="BL66" s="839"/>
      <c r="BM66" s="839"/>
      <c r="BN66" s="840"/>
      <c r="BO66" s="31"/>
      <c r="BP66" s="32" t="str">
        <f>IF(BO65="","",IF(OR(BO65="0",BO65="1",BO65="2"),3,IF(BO65="00",0,IF(BO65="11",1,IF(BO65="22",2,55555555)))))</f>
        <v/>
      </c>
      <c r="BQ66" s="32" t="s">
        <v>7</v>
      </c>
      <c r="BR66" s="32" t="str">
        <f>IF(BO65="","",IF(OR(BO65="00",BO65="11",BO65="22"),3,IF(BO65="0",0,IF(BO65="1",1,IF(BO65="2",2,555555)))))</f>
        <v/>
      </c>
      <c r="BS66" s="33"/>
      <c r="BT66" s="844" t="str">
        <f>IF(AND(AQ67="",AV67="",BA67="",BF67="",BP67=""),"",SUM(AQ67:BP67))</f>
        <v/>
      </c>
      <c r="BU66" s="826"/>
      <c r="BV66" s="828"/>
      <c r="BW66" s="34"/>
      <c r="BX66" s="56">
        <v>2</v>
      </c>
      <c r="BY66" s="57" t="s">
        <v>12</v>
      </c>
      <c r="BZ66" s="57" t="s">
        <v>19</v>
      </c>
      <c r="CA66" s="58" t="s">
        <v>20</v>
      </c>
    </row>
    <row r="67" spans="2:79" ht="24.95" customHeight="1">
      <c r="B67" s="858"/>
      <c r="C67" s="860"/>
      <c r="D67" s="862"/>
      <c r="E67" s="830" t="str">
        <f>IF(Y53="","",IF(Y53="00","3 : 0",IF(Y53="11","3 : 1",IF(Y53="22","3 : 2",IF(Y53="L","W",IF(Y53="W","L",IF(Y53="0","0 : 3",IF(Y53="1","1 : 3",IF(Y53="2","2 : 3",55555555)))))))))</f>
        <v/>
      </c>
      <c r="F67" s="831"/>
      <c r="G67" s="831"/>
      <c r="H67" s="831"/>
      <c r="I67" s="832"/>
      <c r="J67" s="830" t="str">
        <f>IF(Y56="","",IF(Y56="00","3 : 0",IF(Y56="11","3 : 1",IF(Y56="22","3 : 2",IF(Y56="L","W",IF(Y56="W","L",IF(Y56="0","0 : 3",IF(Y56="1","1 : 3",IF(Y56="2","2 : 3",55555555)))))))))</f>
        <v/>
      </c>
      <c r="K67" s="831"/>
      <c r="L67" s="831"/>
      <c r="M67" s="831"/>
      <c r="N67" s="832"/>
      <c r="O67" s="830" t="str">
        <f>IF(Y59="","",IF(Y59="00","3 : 0",IF(Y59="11","3 : 1",IF(Y59="22","3 : 2",IF(Y59="L","W",IF(Y59="W","L",IF(Y59="0","0 : 3",IF(Y59="1","1 : 3",IF(Y59="2","2 : 3",55555555)))))))))</f>
        <v/>
      </c>
      <c r="P67" s="831"/>
      <c r="Q67" s="831"/>
      <c r="R67" s="831"/>
      <c r="S67" s="832"/>
      <c r="T67" s="830" t="str">
        <f>IF(Y62="","",IF(Y62="00","3 : 0",IF(Y62="11","3 : 1",IF(Y62="22","3 : 2",IF(Y62="L","W",IF(Y62="W","L",IF(Y62="0","0 : 3",IF(Y62="1","1 : 3",IF(Y62="2","2 : 3",55555555)))))))))</f>
        <v/>
      </c>
      <c r="U67" s="831"/>
      <c r="V67" s="831"/>
      <c r="W67" s="831"/>
      <c r="X67" s="832"/>
      <c r="Y67" s="850"/>
      <c r="Z67" s="851"/>
      <c r="AA67" s="851"/>
      <c r="AB67" s="851"/>
      <c r="AC67" s="852"/>
      <c r="AD67" s="875" t="str">
        <f>IF(AD65="","",IF(AD65="0","3 : 0",IF(AD65="1","3 : 1",IF(AD65="2","3 : 2",IF(AD65="w","W",IF(AD65="L","L",IF(AD65="00","0 : 3",IF(AD65="11","1 : 3",IF(AD65="22","2 : 3",55555555)))))))))</f>
        <v/>
      </c>
      <c r="AE67" s="876"/>
      <c r="AF67" s="876"/>
      <c r="AG67" s="876"/>
      <c r="AH67" s="877"/>
      <c r="AI67" s="854"/>
      <c r="AJ67" s="856"/>
      <c r="AK67" s="829"/>
      <c r="AM67" s="835"/>
      <c r="AN67" s="837"/>
      <c r="AO67" s="835"/>
      <c r="AP67" s="54"/>
      <c r="AQ67" s="833" t="str">
        <f>IF(BJ53="","",IF(OR(BJ53="00",BJ53="11",BJ53="22"),2,IF(OR(BJ53="0",BJ53="1",BJ53="2"),1,55555555)))</f>
        <v/>
      </c>
      <c r="AR67" s="833"/>
      <c r="AS67" s="833"/>
      <c r="AT67" s="55"/>
      <c r="AU67" s="54"/>
      <c r="AV67" s="833" t="str">
        <f>IF(BJ56="","",IF(OR(BJ56="00",BJ56="11",BJ56="22"),2,IF(OR(BJ56="0",BJ56="1",BJ56="2"),1,55555555)))</f>
        <v/>
      </c>
      <c r="AW67" s="833"/>
      <c r="AX67" s="833"/>
      <c r="AY67" s="55"/>
      <c r="AZ67" s="54"/>
      <c r="BA67" s="833" t="str">
        <f>IF(BJ59="","",IF(OR(BJ59="00",BJ59="11",BJ59="22"),2,IF(OR(BJ59="0",BJ59="1",BJ59="2"),1,55555555)))</f>
        <v/>
      </c>
      <c r="BB67" s="833"/>
      <c r="BC67" s="833"/>
      <c r="BD67" s="55"/>
      <c r="BE67" s="54"/>
      <c r="BF67" s="833" t="str">
        <f>IF(BJ62="","",IF(OR(BJ62="00",BJ62="11",BJ62="22"),2,IF(OR(BJ62="0",BJ62="1",BJ62="2"),1,55555555)))</f>
        <v/>
      </c>
      <c r="BG67" s="833"/>
      <c r="BH67" s="833"/>
      <c r="BI67" s="55"/>
      <c r="BJ67" s="841"/>
      <c r="BK67" s="842"/>
      <c r="BL67" s="842"/>
      <c r="BM67" s="842"/>
      <c r="BN67" s="843"/>
      <c r="BO67" s="35"/>
      <c r="BP67" s="878" t="str">
        <f>IF(BO65="","",IF(OR(BO65="0",BO65="1",BO65="2"),2,IF(OR(BO65="00",BO65="11",BO65="22"),1,55555555)))</f>
        <v/>
      </c>
      <c r="BQ67" s="878"/>
      <c r="BR67" s="878"/>
      <c r="BS67" s="36"/>
      <c r="BT67" s="845"/>
      <c r="BU67" s="827"/>
      <c r="BV67" s="829"/>
      <c r="BW67" s="34"/>
      <c r="BX67" s="56">
        <v>3</v>
      </c>
      <c r="BY67" s="57" t="s">
        <v>10</v>
      </c>
      <c r="BZ67" s="57" t="s">
        <v>21</v>
      </c>
      <c r="CA67" s="58" t="s">
        <v>22</v>
      </c>
    </row>
    <row r="68" spans="2:79" s="27" customFormat="1" ht="9.75" hidden="1" customHeight="1" outlineLevel="1">
      <c r="B68" s="37"/>
      <c r="C68" s="65"/>
      <c r="D68" s="39"/>
      <c r="E68" s="869" t="s">
        <v>9</v>
      </c>
      <c r="F68" s="870"/>
      <c r="G68" s="870"/>
      <c r="H68" s="870"/>
      <c r="I68" s="871"/>
      <c r="J68" s="869" t="s">
        <v>9</v>
      </c>
      <c r="K68" s="870"/>
      <c r="L68" s="870"/>
      <c r="M68" s="870"/>
      <c r="N68" s="871"/>
      <c r="O68" s="869" t="s">
        <v>9</v>
      </c>
      <c r="P68" s="870"/>
      <c r="Q68" s="870"/>
      <c r="R68" s="870"/>
      <c r="S68" s="871"/>
      <c r="T68" s="869" t="s">
        <v>9</v>
      </c>
      <c r="U68" s="870"/>
      <c r="V68" s="870"/>
      <c r="W68" s="870"/>
      <c r="X68" s="871"/>
      <c r="Y68" s="869" t="s">
        <v>9</v>
      </c>
      <c r="Z68" s="870"/>
      <c r="AA68" s="870"/>
      <c r="AB68" s="870"/>
      <c r="AC68" s="871"/>
      <c r="AD68" s="872"/>
      <c r="AE68" s="873"/>
      <c r="AF68" s="873"/>
      <c r="AG68" s="873"/>
      <c r="AH68" s="874"/>
      <c r="AI68" s="40"/>
      <c r="AJ68" s="41"/>
      <c r="AK68" s="42"/>
      <c r="AM68" s="22"/>
      <c r="AN68" s="43"/>
      <c r="AO68" s="39"/>
      <c r="AP68" s="863" t="s">
        <v>9</v>
      </c>
      <c r="AQ68" s="864"/>
      <c r="AR68" s="864"/>
      <c r="AS68" s="864"/>
      <c r="AT68" s="865"/>
      <c r="AU68" s="863" t="s">
        <v>9</v>
      </c>
      <c r="AV68" s="864"/>
      <c r="AW68" s="864"/>
      <c r="AX68" s="864"/>
      <c r="AY68" s="865"/>
      <c r="AZ68" s="863" t="s">
        <v>9</v>
      </c>
      <c r="BA68" s="864"/>
      <c r="BB68" s="864"/>
      <c r="BC68" s="864"/>
      <c r="BD68" s="865"/>
      <c r="BE68" s="863" t="s">
        <v>9</v>
      </c>
      <c r="BF68" s="864"/>
      <c r="BG68" s="864"/>
      <c r="BH68" s="864"/>
      <c r="BI68" s="865"/>
      <c r="BJ68" s="863" t="s">
        <v>9</v>
      </c>
      <c r="BK68" s="864"/>
      <c r="BL68" s="864"/>
      <c r="BM68" s="864"/>
      <c r="BN68" s="865"/>
      <c r="BO68" s="866"/>
      <c r="BP68" s="867"/>
      <c r="BQ68" s="867"/>
      <c r="BR68" s="867"/>
      <c r="BS68" s="868"/>
      <c r="BT68" s="22"/>
      <c r="BU68" s="26"/>
      <c r="BV68" s="44"/>
      <c r="BW68" s="45"/>
      <c r="BX68" s="59"/>
      <c r="BY68" s="45"/>
      <c r="BZ68" s="45"/>
      <c r="CA68" s="64"/>
    </row>
    <row r="69" spans="2:79" ht="24.95" customHeight="1" collapsed="1">
      <c r="B69" s="857">
        <v>6</v>
      </c>
      <c r="C69" s="859"/>
      <c r="D69" s="861"/>
      <c r="E69" s="46" t="str">
        <f>IF(AD53="","",IF(OR(AD53="0",AD53="1",AD53="2"),1,IF(AD53="W",0,IF(OR(AD53="00",AD53="11",AD53="22",AD53="L"),2,55555555))))</f>
        <v/>
      </c>
      <c r="F69" s="846" t="str">
        <f>IF(AD53="","",IF(OR(AD53="0",AD53="1",AD53="2"),1,IF(AD53="W",0,IF(OR(AD53="00",AD53="11",AD53="22",AD53="L"),2,55555555))))</f>
        <v/>
      </c>
      <c r="G69" s="846"/>
      <c r="H69" s="846"/>
      <c r="I69" s="47"/>
      <c r="J69" s="46"/>
      <c r="K69" s="846" t="str">
        <f>IF(AD56="","",IF(OR(AD56="0",AD56="1",AD56="2"),1,IF(AD56="W",0,IF(OR(AD56="00",AD56="11",AD56="22",AD56="L"),2,55555555))))</f>
        <v/>
      </c>
      <c r="L69" s="846"/>
      <c r="M69" s="846"/>
      <c r="N69" s="47"/>
      <c r="O69" s="46"/>
      <c r="P69" s="846" t="str">
        <f>IF(AD59="","",IF(OR(AD59="0",AD59="1",AD59="2"),1,IF(AD59="W",0,IF(OR(AD59="00",AD59="11",AD59="22",AD59="L"),2,55555555))))</f>
        <v/>
      </c>
      <c r="Q69" s="846"/>
      <c r="R69" s="846"/>
      <c r="S69" s="47"/>
      <c r="T69" s="46"/>
      <c r="U69" s="846" t="str">
        <f>IF(AD62="","",IF(OR(AD62="0",AD62="1",AD62="2"),1,IF(AD62="W",0,IF(OR(AD62="00",AD62="11",AD62="22",AD62="L"),2,55555555))))</f>
        <v/>
      </c>
      <c r="V69" s="846"/>
      <c r="W69" s="846"/>
      <c r="X69" s="47"/>
      <c r="Y69" s="46"/>
      <c r="Z69" s="846" t="str">
        <f>IF(AD65="","",IF(OR(AD65="0",AD65="1",AD65="2"),1,IF(AD65="W",0,IF(OR(AD65="00",AD65="11",AD65="22",AD65="L"),2,55555555))))</f>
        <v/>
      </c>
      <c r="AA69" s="846"/>
      <c r="AB69" s="846"/>
      <c r="AC69" s="47"/>
      <c r="AD69" s="847"/>
      <c r="AE69" s="848"/>
      <c r="AF69" s="848"/>
      <c r="AG69" s="848"/>
      <c r="AH69" s="849"/>
      <c r="AI69" s="853" t="str">
        <f>IF(AND(F69="",K69="",P69="",U69="",Z69=""),"",SUM(F69:AE69))</f>
        <v/>
      </c>
      <c r="AJ69" s="855"/>
      <c r="AK69" s="828"/>
      <c r="AM69" s="834">
        <v>6</v>
      </c>
      <c r="AN69" s="836"/>
      <c r="AO69" s="834"/>
      <c r="AP69" s="48"/>
      <c r="AQ69" s="49" t="str">
        <f>IF(BO53="","",IF(OR(BO53="00",BO53="11",BO53="22"),3,IF(BO53="0",0,IF(BO53="1",1,IF(BO53="2",2,555555)))))</f>
        <v/>
      </c>
      <c r="AR69" s="49" t="s">
        <v>7</v>
      </c>
      <c r="AS69" s="49" t="str">
        <f>IF(BO53="","",IF(OR(BO53="0",BO53="1",BO53="2"),3,IF(BO53="00",0,IF(BO53="11",1,IF(BO53="22",2,55555555)))))</f>
        <v/>
      </c>
      <c r="AT69" s="50"/>
      <c r="AU69" s="48"/>
      <c r="AV69" s="49" t="str">
        <f>IF(BO56="","",IF(OR(BO56="00",BO56="11",BO56="22"),3,IF(BO56="0",0,IF(BO56="1",1,IF(BO56="2",2,555555)))))</f>
        <v/>
      </c>
      <c r="AW69" s="49" t="s">
        <v>7</v>
      </c>
      <c r="AX69" s="49" t="str">
        <f>IF(BO56="","",IF(OR(BO56="0",BO56="1",BO56="2"),3,IF(BO56="00",0,IF(BO56="11",1,IF(BO56="22",2,55555555)))))</f>
        <v/>
      </c>
      <c r="AY69" s="50"/>
      <c r="AZ69" s="48"/>
      <c r="BA69" s="49" t="str">
        <f>BR60</f>
        <v/>
      </c>
      <c r="BB69" s="49" t="s">
        <v>7</v>
      </c>
      <c r="BC69" s="49" t="str">
        <f>BP60</f>
        <v/>
      </c>
      <c r="BD69" s="50"/>
      <c r="BE69" s="48"/>
      <c r="BF69" s="49" t="str">
        <f>BR63</f>
        <v/>
      </c>
      <c r="BG69" s="49" t="s">
        <v>7</v>
      </c>
      <c r="BH69" s="49" t="str">
        <f>BP63</f>
        <v/>
      </c>
      <c r="BI69" s="50"/>
      <c r="BJ69" s="48"/>
      <c r="BK69" s="49" t="str">
        <f>BR66</f>
        <v/>
      </c>
      <c r="BL69" s="49" t="s">
        <v>7</v>
      </c>
      <c r="BM69" s="49" t="str">
        <f>BP66</f>
        <v/>
      </c>
      <c r="BN69" s="50"/>
      <c r="BO69" s="838"/>
      <c r="BP69" s="839"/>
      <c r="BQ69" s="839"/>
      <c r="BR69" s="839"/>
      <c r="BS69" s="840"/>
      <c r="BT69" s="844" t="str">
        <f>IF(AND(AQ70="",AV70="",BA70="",BF70="",BK70=""),"",SUM(AQ70:BP70))</f>
        <v/>
      </c>
      <c r="BU69" s="826"/>
      <c r="BV69" s="828"/>
      <c r="BW69" s="34"/>
      <c r="BX69" s="56">
        <v>4</v>
      </c>
      <c r="BY69" s="57" t="s">
        <v>13</v>
      </c>
      <c r="BZ69" s="57" t="s">
        <v>23</v>
      </c>
      <c r="CA69" s="58" t="s">
        <v>24</v>
      </c>
    </row>
    <row r="70" spans="2:79" ht="24.95" customHeight="1">
      <c r="B70" s="858"/>
      <c r="C70" s="860"/>
      <c r="D70" s="862"/>
      <c r="E70" s="830" t="str">
        <f>IF(AD53="","",IF(AD53="00","3 : 0",IF(AD53="11","3 : 1",IF(AD53="22","3 : 2",IF(AD53="L","W",IF(AD53="W","L",IF(AD53="0","0 : 3",IF(AD53="1","1 : 3",IF(AD53="2","2 : 3",55555555)))))))))</f>
        <v/>
      </c>
      <c r="F70" s="831"/>
      <c r="G70" s="831"/>
      <c r="H70" s="831"/>
      <c r="I70" s="832"/>
      <c r="J70" s="830" t="str">
        <f>IF(AD56="","",IF(AD56="00","3 : 0",IF(AD56="11","3 : 1",IF(AD56="22","3 : 2",IF(AD56="L","W",IF(AD56="W","L",IF(AD56="0","0 : 3",IF(AD56="1","1 : 3",IF(AD56="2","2 : 3",55555555)))))))))</f>
        <v/>
      </c>
      <c r="K70" s="831"/>
      <c r="L70" s="831"/>
      <c r="M70" s="831"/>
      <c r="N70" s="832"/>
      <c r="O70" s="830" t="str">
        <f>IF(AD59="","",IF(AD59="00","3 : 0",IF(AD59="11","3 : 1",IF(AD59="22","3 : 2",IF(AD59="L","W",IF(AD59="W","L",IF(AD59="0","0 : 3",IF(AD59="1","1 : 3",IF(AD59="2","2 : 3",55555555)))))))))</f>
        <v/>
      </c>
      <c r="P70" s="831"/>
      <c r="Q70" s="831"/>
      <c r="R70" s="831"/>
      <c r="S70" s="832"/>
      <c r="T70" s="830" t="str">
        <f>IF(AD62="","",IF(AD62="00","3 : 0",IF(AD62="11","3 : 1",IF(AD62="22","3 : 2",IF(AD62="L","W",IF(AD62="W","L",IF(AD62="0","0 : 3",IF(AD62="1","1 : 3",IF(AD62="2","2 : 3",55555555)))))))))</f>
        <v/>
      </c>
      <c r="U70" s="831"/>
      <c r="V70" s="831"/>
      <c r="W70" s="831"/>
      <c r="X70" s="832"/>
      <c r="Y70" s="830" t="str">
        <f>IF(AD65="","",IF(AD65="00","3 : 0",IF(AD65="11","3 : 1",IF(AD65="22","3 : 2",IF(AD65="L","W",IF(AD65="W","L",IF(AD65="0","0 : 3",IF(AD65="1","1 : 3",IF(AD65="2","2 : 3",55555555)))))))))</f>
        <v/>
      </c>
      <c r="Z70" s="831"/>
      <c r="AA70" s="831"/>
      <c r="AB70" s="831"/>
      <c r="AC70" s="832"/>
      <c r="AD70" s="850"/>
      <c r="AE70" s="851"/>
      <c r="AF70" s="851"/>
      <c r="AG70" s="851"/>
      <c r="AH70" s="852"/>
      <c r="AI70" s="854"/>
      <c r="AJ70" s="856"/>
      <c r="AK70" s="829"/>
      <c r="AM70" s="835"/>
      <c r="AN70" s="837"/>
      <c r="AO70" s="835"/>
      <c r="AP70" s="54"/>
      <c r="AQ70" s="833" t="str">
        <f>IF(BO53="","",IF(OR(BO53="00",BO53="11",BO53="22"),2,IF(OR(BO53="0",BO53="1",BO53="2"),1,55555555)))</f>
        <v/>
      </c>
      <c r="AR70" s="833"/>
      <c r="AS70" s="833"/>
      <c r="AT70" s="55"/>
      <c r="AU70" s="54"/>
      <c r="AV70" s="833" t="str">
        <f>IF(BO56="","",IF(OR(BO56="00",BO56="11",BO56="22"),2,IF(OR(BO56="0",BO56="1",BO56="2"),1,55555555)))</f>
        <v/>
      </c>
      <c r="AW70" s="833"/>
      <c r="AX70" s="833"/>
      <c r="AY70" s="55"/>
      <c r="AZ70" s="54"/>
      <c r="BA70" s="833" t="str">
        <f>IF(BO59="","",IF(OR(BO59="00",BO59="11",BO59="22"),2,IF(OR(BO59="0",BO59="1",BO59="2"),1,55555555)))</f>
        <v/>
      </c>
      <c r="BB70" s="833"/>
      <c r="BC70" s="833"/>
      <c r="BD70" s="55"/>
      <c r="BE70" s="54"/>
      <c r="BF70" s="833" t="str">
        <f>IF(BO62="","",IF(OR(BO62="00",BO62="11",BO62="22"),2,IF(OR(BO62="0",BO62="1",BO62="2"),1,55555555)))</f>
        <v/>
      </c>
      <c r="BG70" s="833"/>
      <c r="BH70" s="833"/>
      <c r="BI70" s="55"/>
      <c r="BJ70" s="54"/>
      <c r="BK70" s="833" t="str">
        <f>IF(BO65="","",IF(OR(BO65="00",BO65="11",BO65="22"),2,IF(OR(BO65="0",BO65="1",BO65="2"),1,55555555)))</f>
        <v/>
      </c>
      <c r="BL70" s="833"/>
      <c r="BM70" s="833"/>
      <c r="BN70" s="55"/>
      <c r="BO70" s="841"/>
      <c r="BP70" s="842"/>
      <c r="BQ70" s="842"/>
      <c r="BR70" s="842"/>
      <c r="BS70" s="843"/>
      <c r="BT70" s="845"/>
      <c r="BU70" s="827"/>
      <c r="BV70" s="829"/>
      <c r="BW70" s="34"/>
      <c r="BX70" s="60">
        <v>5</v>
      </c>
      <c r="BY70" s="61" t="s">
        <v>14</v>
      </c>
      <c r="BZ70" s="61" t="s">
        <v>15</v>
      </c>
      <c r="CA70" s="62" t="s">
        <v>25</v>
      </c>
    </row>
    <row r="71" spans="2:79" ht="19.5" customHeight="1"/>
    <row r="72" spans="2:79" s="13" customFormat="1" ht="23.25">
      <c r="B72" s="10"/>
      <c r="C72" s="11" t="s">
        <v>0</v>
      </c>
      <c r="D72" s="12">
        <f>D50+1</f>
        <v>4</v>
      </c>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M72" s="897" t="s">
        <v>26</v>
      </c>
      <c r="AN72" s="898"/>
      <c r="AO72" s="76"/>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row>
    <row r="73" spans="2:79" ht="11.25" customHeight="1"/>
    <row r="74" spans="2:79" s="7" customFormat="1" ht="28.5" customHeight="1">
      <c r="B74" s="18" t="s">
        <v>1</v>
      </c>
      <c r="C74" s="19" t="s">
        <v>2</v>
      </c>
      <c r="D74" s="18" t="s">
        <v>3</v>
      </c>
      <c r="E74" s="896">
        <v>1</v>
      </c>
      <c r="F74" s="896"/>
      <c r="G74" s="896"/>
      <c r="H74" s="896"/>
      <c r="I74" s="896"/>
      <c r="J74" s="896">
        <v>2</v>
      </c>
      <c r="K74" s="896"/>
      <c r="L74" s="896"/>
      <c r="M74" s="896"/>
      <c r="N74" s="896"/>
      <c r="O74" s="896">
        <v>3</v>
      </c>
      <c r="P74" s="896"/>
      <c r="Q74" s="896"/>
      <c r="R74" s="896"/>
      <c r="S74" s="896"/>
      <c r="T74" s="896">
        <v>4</v>
      </c>
      <c r="U74" s="896"/>
      <c r="V74" s="896"/>
      <c r="W74" s="896"/>
      <c r="X74" s="896"/>
      <c r="Y74" s="896">
        <v>5</v>
      </c>
      <c r="Z74" s="896"/>
      <c r="AA74" s="896"/>
      <c r="AB74" s="896"/>
      <c r="AC74" s="896"/>
      <c r="AD74" s="896">
        <v>6</v>
      </c>
      <c r="AE74" s="896"/>
      <c r="AF74" s="896"/>
      <c r="AG74" s="896"/>
      <c r="AH74" s="896"/>
      <c r="AI74" s="20" t="s">
        <v>4</v>
      </c>
      <c r="AJ74" s="20" t="s">
        <v>5</v>
      </c>
      <c r="AK74" s="20" t="s">
        <v>6</v>
      </c>
      <c r="AM74" s="18" t="s">
        <v>1</v>
      </c>
      <c r="AN74" s="77" t="s">
        <v>2</v>
      </c>
      <c r="AO74" s="18" t="s">
        <v>3</v>
      </c>
      <c r="AP74" s="896">
        <v>1</v>
      </c>
      <c r="AQ74" s="896"/>
      <c r="AR74" s="896"/>
      <c r="AS74" s="896"/>
      <c r="AT74" s="896"/>
      <c r="AU74" s="896">
        <v>2</v>
      </c>
      <c r="AV74" s="896"/>
      <c r="AW74" s="896"/>
      <c r="AX74" s="896"/>
      <c r="AY74" s="896"/>
      <c r="AZ74" s="896">
        <v>3</v>
      </c>
      <c r="BA74" s="896"/>
      <c r="BB74" s="896"/>
      <c r="BC74" s="896"/>
      <c r="BD74" s="896"/>
      <c r="BE74" s="896">
        <v>4</v>
      </c>
      <c r="BF74" s="896"/>
      <c r="BG74" s="896"/>
      <c r="BH74" s="896"/>
      <c r="BI74" s="896"/>
      <c r="BJ74" s="896">
        <v>5</v>
      </c>
      <c r="BK74" s="896"/>
      <c r="BL74" s="896"/>
      <c r="BM74" s="896"/>
      <c r="BN74" s="896"/>
      <c r="BO74" s="896">
        <v>6</v>
      </c>
      <c r="BP74" s="896"/>
      <c r="BQ74" s="896"/>
      <c r="BR74" s="896"/>
      <c r="BS74" s="896"/>
      <c r="BT74" s="20" t="s">
        <v>4</v>
      </c>
      <c r="BU74" s="20" t="s">
        <v>5</v>
      </c>
      <c r="BV74" s="20" t="s">
        <v>6</v>
      </c>
      <c r="BW74" s="21"/>
      <c r="BX74" s="21"/>
      <c r="BY74" s="21"/>
      <c r="BZ74" s="21"/>
      <c r="CA74" s="21"/>
    </row>
    <row r="75" spans="2:79" s="27" customFormat="1" ht="9.75" hidden="1" customHeight="1" outlineLevel="1">
      <c r="B75" s="22"/>
      <c r="C75" s="23"/>
      <c r="D75" s="24"/>
      <c r="E75" s="893"/>
      <c r="F75" s="894"/>
      <c r="G75" s="894"/>
      <c r="H75" s="894"/>
      <c r="I75" s="895"/>
      <c r="J75" s="883"/>
      <c r="K75" s="884"/>
      <c r="L75" s="884"/>
      <c r="M75" s="884"/>
      <c r="N75" s="885"/>
      <c r="O75" s="883"/>
      <c r="P75" s="884"/>
      <c r="Q75" s="884"/>
      <c r="R75" s="884"/>
      <c r="S75" s="885"/>
      <c r="T75" s="883"/>
      <c r="U75" s="884"/>
      <c r="V75" s="884"/>
      <c r="W75" s="884"/>
      <c r="X75" s="885"/>
      <c r="Y75" s="883"/>
      <c r="Z75" s="884"/>
      <c r="AA75" s="884"/>
      <c r="AB75" s="884"/>
      <c r="AC75" s="885"/>
      <c r="AD75" s="883"/>
      <c r="AE75" s="884"/>
      <c r="AF75" s="884"/>
      <c r="AG75" s="884"/>
      <c r="AH75" s="885"/>
      <c r="AI75" s="25"/>
      <c r="AJ75" s="26"/>
      <c r="AK75" s="26"/>
      <c r="AM75" s="22"/>
      <c r="AN75" s="23"/>
      <c r="AO75" s="24"/>
      <c r="AP75" s="890"/>
      <c r="AQ75" s="891"/>
      <c r="AR75" s="891"/>
      <c r="AS75" s="891"/>
      <c r="AT75" s="892"/>
      <c r="AU75" s="880"/>
      <c r="AV75" s="881"/>
      <c r="AW75" s="881"/>
      <c r="AX75" s="881"/>
      <c r="AY75" s="882"/>
      <c r="AZ75" s="880"/>
      <c r="BA75" s="881"/>
      <c r="BB75" s="881"/>
      <c r="BC75" s="881"/>
      <c r="BD75" s="882"/>
      <c r="BE75" s="880"/>
      <c r="BF75" s="881"/>
      <c r="BG75" s="881"/>
      <c r="BH75" s="881"/>
      <c r="BI75" s="882"/>
      <c r="BJ75" s="880"/>
      <c r="BK75" s="881"/>
      <c r="BL75" s="881"/>
      <c r="BM75" s="881"/>
      <c r="BN75" s="882"/>
      <c r="BO75" s="880"/>
      <c r="BP75" s="881"/>
      <c r="BQ75" s="881"/>
      <c r="BR75" s="881"/>
      <c r="BS75" s="882"/>
      <c r="BT75" s="25"/>
      <c r="BU75" s="26"/>
      <c r="BV75" s="26"/>
      <c r="BW75" s="28"/>
      <c r="BX75" s="28"/>
      <c r="BY75" s="28"/>
      <c r="BZ75" s="28"/>
      <c r="CA75" s="28"/>
    </row>
    <row r="76" spans="2:79" ht="24.95" customHeight="1" collapsed="1">
      <c r="B76" s="857">
        <v>1</v>
      </c>
      <c r="C76" s="859"/>
      <c r="D76" s="861"/>
      <c r="E76" s="847"/>
      <c r="F76" s="848"/>
      <c r="G76" s="848"/>
      <c r="H76" s="848"/>
      <c r="I76" s="849"/>
      <c r="J76" s="29"/>
      <c r="K76" s="879" t="str">
        <f>IF(J75="","",IF(OR(J75="0",J75="1",J75="2",J75="w"),2,IF(J75="L",0,IF(OR(J75="00",J75="11",J75="22"),1,55555555))))</f>
        <v/>
      </c>
      <c r="L76" s="879"/>
      <c r="M76" s="879"/>
      <c r="N76" s="30"/>
      <c r="O76" s="29"/>
      <c r="P76" s="879" t="str">
        <f>IF(O75="","",IF(OR(O75="0",O75="1",O75="2",O75="w"),2,IF(O75="L",0,IF(OR(O75="00",O75="11",O75="22"),1,55555555))))</f>
        <v/>
      </c>
      <c r="Q76" s="879"/>
      <c r="R76" s="879"/>
      <c r="S76" s="30"/>
      <c r="T76" s="29"/>
      <c r="U76" s="879" t="str">
        <f>IF(T75="","",IF(OR(T75="0",T75="1",T75="2",T75="w"),2,IF(T75="L",0,IF(OR(T75="00",T75="11",T75="22"),1,55555555))))</f>
        <v/>
      </c>
      <c r="V76" s="879"/>
      <c r="W76" s="879"/>
      <c r="X76" s="30"/>
      <c r="Y76" s="29"/>
      <c r="Z76" s="879" t="str">
        <f>IF(Y75="","",IF(OR(Y75="0",Y75="1",Y75="2",Y75="w"),2,IF(Y75="L",0,IF(OR(Y75="00",Y75="11",Y75="22"),1,55555555))))</f>
        <v/>
      </c>
      <c r="AA76" s="879"/>
      <c r="AB76" s="879"/>
      <c r="AC76" s="30"/>
      <c r="AD76" s="29"/>
      <c r="AE76" s="879" t="str">
        <f>IF(AD75="","",IF(OR(AD75="0",AD75="1",AD75="2",AD75="w"),2,IF(AD75="L",0,IF(OR(AD75="00",AD75="11",AD75="22"),1,55555555))))</f>
        <v/>
      </c>
      <c r="AF76" s="879"/>
      <c r="AG76" s="879"/>
      <c r="AH76" s="30"/>
      <c r="AI76" s="853" t="str">
        <f>IF(AND(K76="",P76="",U76="",Z76="",AE76=""),"",SUM(F76:AE76))</f>
        <v/>
      </c>
      <c r="AJ76" s="855"/>
      <c r="AK76" s="828"/>
      <c r="AM76" s="834">
        <v>1</v>
      </c>
      <c r="AN76" s="836"/>
      <c r="AO76" s="834"/>
      <c r="AP76" s="838"/>
      <c r="AQ76" s="839"/>
      <c r="AR76" s="839"/>
      <c r="AS76" s="839"/>
      <c r="AT76" s="840"/>
      <c r="AU76" s="31"/>
      <c r="AV76" s="32" t="str">
        <f>IF(AU75="","",IF(OR(AU75="0",AU75="1",AU75="2"),3,IF(AU75="00",0,IF(AU75="11",1,IF(AU75="22",2,55555555)))))</f>
        <v/>
      </c>
      <c r="AW76" s="32" t="s">
        <v>7</v>
      </c>
      <c r="AX76" s="32" t="str">
        <f>IF(AU75="","",IF(OR(AU75="00",AU75="11",AU75="22"),3,IF(AU75="0",0,IF(AU75="1",1,IF(AU75="2",2,555555)))))</f>
        <v/>
      </c>
      <c r="AY76" s="33"/>
      <c r="AZ76" s="31"/>
      <c r="BA76" s="32" t="str">
        <f>IF(AZ75="","",IF(OR(AZ75="0",AZ75="1",AZ75="2"),3,IF(AZ75="00",0,IF(AZ75="11",1,IF(AZ75="22",2,55555555)))))</f>
        <v/>
      </c>
      <c r="BB76" s="32" t="s">
        <v>7</v>
      </c>
      <c r="BC76" s="32" t="str">
        <f>IF(AZ75="","",IF(OR(AZ75="00",AZ75="11",AZ75="22"),3,IF(AZ75="0",0,IF(AZ75="1",1,IF(AZ75="2",2,555555)))))</f>
        <v/>
      </c>
      <c r="BD76" s="33"/>
      <c r="BE76" s="31"/>
      <c r="BF76" s="32" t="str">
        <f>IF(BE75="","",IF(OR(BE75="0",BE75="1",BE75="2"),3,IF(BE75="00",0,IF(BE75="11",1,IF(BE75="22",2,55555555)))))</f>
        <v/>
      </c>
      <c r="BG76" s="32" t="s">
        <v>7</v>
      </c>
      <c r="BH76" s="32" t="str">
        <f>IF(BE75="","",IF(OR(BE75="00",BE75="11",BE75="22"),3,IF(BE75="0",0,IF(BE75="1",1,IF(BE75="2",2,555555)))))</f>
        <v/>
      </c>
      <c r="BI76" s="33"/>
      <c r="BJ76" s="31"/>
      <c r="BK76" s="32" t="str">
        <f>IF(BJ75="","",IF(OR(BJ75="0",BJ75="1",BJ75="2"),3,IF(BJ75="00",0,IF(BJ75="11",1,IF(BJ75="22",2,55555555)))))</f>
        <v/>
      </c>
      <c r="BL76" s="32" t="s">
        <v>7</v>
      </c>
      <c r="BM76" s="32" t="str">
        <f>IF(BJ75="","",IF(OR(BJ75="00",BJ75="11",BJ75="22"),3,IF(BJ75="0",0,IF(BJ75="1",1,IF(BJ75="2",2,555555)))))</f>
        <v/>
      </c>
      <c r="BN76" s="33"/>
      <c r="BO76" s="31"/>
      <c r="BP76" s="32" t="str">
        <f>IF(BO75="","",IF(OR(BO75="0",BO75="1",BO75="2"),3,IF(BO75="00",0,IF(BO75="11",1,IF(BO75="22",2,55555555)))))</f>
        <v/>
      </c>
      <c r="BQ76" s="32" t="s">
        <v>7</v>
      </c>
      <c r="BR76" s="32" t="str">
        <f>IF(BO75="","",IF(OR(BO75="00",BO75="11",BO75="22"),3,IF(BO75="0",0,IF(BO75="1",1,IF(BO75="2",2,555555)))))</f>
        <v/>
      </c>
      <c r="BS76" s="33"/>
      <c r="BT76" s="844" t="str">
        <f>IF(AND(AV77="",BA77="",BF77="",BK77="",BP77=""),"",SUM(AQ77:BP77))</f>
        <v/>
      </c>
      <c r="BU76" s="826"/>
      <c r="BV76" s="828"/>
      <c r="BW76" s="34"/>
      <c r="BX76" s="34"/>
      <c r="BY76" s="34"/>
      <c r="BZ76" s="34"/>
      <c r="CA76" s="34"/>
    </row>
    <row r="77" spans="2:79" ht="24.95" customHeight="1">
      <c r="B77" s="858"/>
      <c r="C77" s="860"/>
      <c r="D77" s="862"/>
      <c r="E77" s="850"/>
      <c r="F77" s="851"/>
      <c r="G77" s="851"/>
      <c r="H77" s="851"/>
      <c r="I77" s="852"/>
      <c r="J77" s="875" t="str">
        <f>IF(J75="","",IF(J75="0","3 : 0",IF(J75="1","3 : 1",IF(J75="2","3 : 2",IF(J75="w","W",IF(J75="L","L",IF(J75="00","0 : 3",IF(J75="11","1 : 3",IF(J75="22","2 : 3",55555555)))))))))</f>
        <v/>
      </c>
      <c r="K77" s="876"/>
      <c r="L77" s="876"/>
      <c r="M77" s="876"/>
      <c r="N77" s="877"/>
      <c r="O77" s="875" t="str">
        <f>IF(O75="","",IF(O75="0","3 : 0",IF(O75="1","3 : 1",IF(O75="2","3 : 2",IF(O75="w","W",IF(O75="L","L",IF(O75="00","0 : 3",IF(O75="11","1 : 3",IF(O75="22","2 : 3",55555555)))))))))</f>
        <v/>
      </c>
      <c r="P77" s="876"/>
      <c r="Q77" s="876"/>
      <c r="R77" s="876"/>
      <c r="S77" s="877"/>
      <c r="T77" s="875" t="str">
        <f>IF(T75="","",IF(T75="0","3 : 0",IF(T75="1","3 : 1",IF(T75="2","3 : 2",IF(T75="w","W",IF(T75="L","L",IF(T75="00","0 : 3",IF(T75="11","1 : 3",IF(T75="22","2 : 3",55555555)))))))))</f>
        <v/>
      </c>
      <c r="U77" s="876"/>
      <c r="V77" s="876"/>
      <c r="W77" s="876"/>
      <c r="X77" s="877"/>
      <c r="Y77" s="875" t="str">
        <f>IF(Y75="","",IF(Y75="0","3 : 0",IF(Y75="1","3 : 1",IF(Y75="2","3 : 2",IF(Y75="w","W",IF(Y75="L","L",IF(Y75="00","0 : 3",IF(Y75="11","1 : 3",IF(Y75="22","2 : 3",55555555)))))))))</f>
        <v/>
      </c>
      <c r="Z77" s="876"/>
      <c r="AA77" s="876"/>
      <c r="AB77" s="876"/>
      <c r="AC77" s="877"/>
      <c r="AD77" s="875" t="str">
        <f>IF(AD75="","",IF(AD75="0","3 : 0",IF(AD75="1","3 : 1",IF(AD75="2","3 : 2",IF(AD75="w","W",IF(AD75="L","L",IF(AD75="00","0 : 3",IF(AD75="11","1 : 3",IF(AD75="22","2 : 3",55555555)))))))))</f>
        <v/>
      </c>
      <c r="AE77" s="876"/>
      <c r="AF77" s="876"/>
      <c r="AG77" s="876"/>
      <c r="AH77" s="877"/>
      <c r="AI77" s="854"/>
      <c r="AJ77" s="856"/>
      <c r="AK77" s="829"/>
      <c r="AM77" s="835"/>
      <c r="AN77" s="889"/>
      <c r="AO77" s="835"/>
      <c r="AP77" s="841"/>
      <c r="AQ77" s="842"/>
      <c r="AR77" s="842"/>
      <c r="AS77" s="842"/>
      <c r="AT77" s="843"/>
      <c r="AU77" s="35"/>
      <c r="AV77" s="878" t="str">
        <f>IF(AU75="","",IF(OR(AU75="0",AU75="1",AU75="2"),2,IF(OR(AU75="00",AU75="11",AU75="22"),1,55555555)))</f>
        <v/>
      </c>
      <c r="AW77" s="878"/>
      <c r="AX77" s="878"/>
      <c r="AY77" s="36"/>
      <c r="AZ77" s="35"/>
      <c r="BA77" s="878" t="str">
        <f>IF(AZ75="","",IF(OR(AZ75="0",AZ75="1",AZ75="2"),2,IF(OR(AZ75="00",AZ75="11",AZ75="22"),1,55555555)))</f>
        <v/>
      </c>
      <c r="BB77" s="878"/>
      <c r="BC77" s="878"/>
      <c r="BD77" s="36"/>
      <c r="BE77" s="35"/>
      <c r="BF77" s="878" t="str">
        <f>IF(BE75="","",IF(OR(BE75="0",BE75="1",BE75="2"),2,IF(OR(BE75="00",BE75="11",BE75="22"),1,55555555)))</f>
        <v/>
      </c>
      <c r="BG77" s="878"/>
      <c r="BH77" s="878"/>
      <c r="BI77" s="36"/>
      <c r="BJ77" s="35"/>
      <c r="BK77" s="878" t="str">
        <f>IF(BJ75="","",IF(OR(BJ75="0",BJ75="1",BJ75="2"),2,IF(OR(BJ75="00",BJ75="11",BJ75="22"),1,55555555)))</f>
        <v/>
      </c>
      <c r="BL77" s="878"/>
      <c r="BM77" s="878"/>
      <c r="BN77" s="36"/>
      <c r="BO77" s="35"/>
      <c r="BP77" s="878" t="str">
        <f>IF(BO75="","",IF(OR(BO75="0",BO75="1",BO75="2"),2,IF(OR(BO75="00",BO75="11",BO75="22"),1,55555555)))</f>
        <v/>
      </c>
      <c r="BQ77" s="878"/>
      <c r="BR77" s="878"/>
      <c r="BS77" s="36"/>
      <c r="BT77" s="845"/>
      <c r="BU77" s="827"/>
      <c r="BV77" s="829"/>
      <c r="BW77" s="34"/>
      <c r="BX77" s="886" t="s">
        <v>8</v>
      </c>
      <c r="BY77" s="887"/>
      <c r="BZ77" s="888"/>
      <c r="CA77" s="34"/>
    </row>
    <row r="78" spans="2:79" s="27" customFormat="1" ht="9.75" hidden="1" customHeight="1" outlineLevel="1">
      <c r="B78" s="37"/>
      <c r="C78" s="38"/>
      <c r="D78" s="39"/>
      <c r="E78" s="869" t="s">
        <v>9</v>
      </c>
      <c r="F78" s="870"/>
      <c r="G78" s="870"/>
      <c r="H78" s="870"/>
      <c r="I78" s="871"/>
      <c r="J78" s="872"/>
      <c r="K78" s="873"/>
      <c r="L78" s="873"/>
      <c r="M78" s="873"/>
      <c r="N78" s="874"/>
      <c r="O78" s="883"/>
      <c r="P78" s="884"/>
      <c r="Q78" s="884"/>
      <c r="R78" s="884"/>
      <c r="S78" s="885"/>
      <c r="T78" s="883"/>
      <c r="U78" s="884"/>
      <c r="V78" s="884"/>
      <c r="W78" s="884"/>
      <c r="X78" s="885"/>
      <c r="Y78" s="883"/>
      <c r="Z78" s="884"/>
      <c r="AA78" s="884"/>
      <c r="AB78" s="884"/>
      <c r="AC78" s="885"/>
      <c r="AD78" s="883"/>
      <c r="AE78" s="884"/>
      <c r="AF78" s="884"/>
      <c r="AG78" s="884"/>
      <c r="AH78" s="885"/>
      <c r="AI78" s="40"/>
      <c r="AJ78" s="41"/>
      <c r="AK78" s="42"/>
      <c r="AM78" s="22"/>
      <c r="AN78" s="43"/>
      <c r="AO78" s="39"/>
      <c r="AP78" s="863" t="s">
        <v>9</v>
      </c>
      <c r="AQ78" s="864"/>
      <c r="AR78" s="864"/>
      <c r="AS78" s="864"/>
      <c r="AT78" s="865"/>
      <c r="AU78" s="866"/>
      <c r="AV78" s="867"/>
      <c r="AW78" s="867"/>
      <c r="AX78" s="867"/>
      <c r="AY78" s="868"/>
      <c r="AZ78" s="880"/>
      <c r="BA78" s="881"/>
      <c r="BB78" s="881"/>
      <c r="BC78" s="881"/>
      <c r="BD78" s="882"/>
      <c r="BE78" s="880"/>
      <c r="BF78" s="881"/>
      <c r="BG78" s="881"/>
      <c r="BH78" s="881"/>
      <c r="BI78" s="882"/>
      <c r="BJ78" s="880"/>
      <c r="BK78" s="881"/>
      <c r="BL78" s="881"/>
      <c r="BM78" s="881"/>
      <c r="BN78" s="882"/>
      <c r="BO78" s="880"/>
      <c r="BP78" s="881"/>
      <c r="BQ78" s="881"/>
      <c r="BR78" s="881"/>
      <c r="BS78" s="882"/>
      <c r="BT78" s="22"/>
      <c r="BU78" s="26"/>
      <c r="BV78" s="44"/>
      <c r="BW78" s="45"/>
      <c r="CA78" s="45"/>
    </row>
    <row r="79" spans="2:79" ht="24.95" customHeight="1" collapsed="1">
      <c r="B79" s="857">
        <v>2</v>
      </c>
      <c r="C79" s="859"/>
      <c r="D79" s="861"/>
      <c r="E79" s="46" t="str">
        <f>IF(J75="","",IF(OR(J75="0",J75="1",J75="2"),1,IF(J75="W",0,IF(OR(J75="00",J75="11",J75="22",J75="L"),2,55555555))))</f>
        <v/>
      </c>
      <c r="F79" s="846" t="str">
        <f>IF(J75="","",IF(OR(J75="0",J75="1",J75="2"),1,IF(J75="W",0,IF(OR(J75="00",J75="11",J75="22",J75="L"),2,55555555))))</f>
        <v/>
      </c>
      <c r="G79" s="846"/>
      <c r="H79" s="846"/>
      <c r="I79" s="47"/>
      <c r="J79" s="847"/>
      <c r="K79" s="848"/>
      <c r="L79" s="848"/>
      <c r="M79" s="848"/>
      <c r="N79" s="849"/>
      <c r="O79" s="29"/>
      <c r="P79" s="879" t="str">
        <f>IF(O78="","",IF(OR(O78="0",O78="1",O78="2",O78="w"),2,IF(O78="L",0,IF(OR(O78="00",O78="11",O78="22"),1,55555555))))</f>
        <v/>
      </c>
      <c r="Q79" s="879"/>
      <c r="R79" s="879"/>
      <c r="S79" s="30"/>
      <c r="T79" s="29"/>
      <c r="U79" s="879" t="str">
        <f>IF(T78="","",IF(OR(T78="0",T78="1",T78="2",T78="w"),2,IF(T78="L",0,IF(OR(T78="00",T78="11",T78="22"),1,55555555))))</f>
        <v/>
      </c>
      <c r="V79" s="879"/>
      <c r="W79" s="879"/>
      <c r="X79" s="30"/>
      <c r="Y79" s="29"/>
      <c r="Z79" s="879" t="str">
        <f>IF(Y78="","",IF(OR(Y78="0",Y78="1",Y78="2",Y78="w"),2,IF(Y78="L",0,IF(OR(Y78="00",Y78="11",Y78="22"),1,55555555))))</f>
        <v/>
      </c>
      <c r="AA79" s="879"/>
      <c r="AB79" s="879"/>
      <c r="AC79" s="30"/>
      <c r="AD79" s="29"/>
      <c r="AE79" s="879" t="str">
        <f>IF(AD78="","",IF(OR(AD78="0",AD78="1",AD78="2",AD78="w"),2,IF(AD78="L",0,IF(OR(AD78="00",AD78="11",AD78="22"),1,55555555))))</f>
        <v/>
      </c>
      <c r="AF79" s="879"/>
      <c r="AG79" s="879"/>
      <c r="AH79" s="30"/>
      <c r="AI79" s="853" t="str">
        <f>IF(AND(F79="",P79="",U79="",Z79="",AE79=""),"",SUM(F79:AE79))</f>
        <v/>
      </c>
      <c r="AJ79" s="855"/>
      <c r="AK79" s="828"/>
      <c r="AM79" s="834">
        <v>2</v>
      </c>
      <c r="AN79" s="836"/>
      <c r="AO79" s="834"/>
      <c r="AP79" s="48"/>
      <c r="AQ79" s="49" t="str">
        <f>IF(AU75="","",IF(OR(AU75="00",AU75="11",AU75="22"),3,IF(AU75="0",0,IF(AU75="1",1,IF(AU75="2",2,55555555)))))</f>
        <v/>
      </c>
      <c r="AR79" s="49" t="str">
        <f>AW76</f>
        <v>:</v>
      </c>
      <c r="AS79" s="49" t="str">
        <f>IF(AU75="","",IF(OR(AU75="0",AU75="1",AU75="2"),3,IF(AU75="00",0,IF(AU75="11",1,IF(AU75="22",2,55555555)))))</f>
        <v/>
      </c>
      <c r="AT79" s="50"/>
      <c r="AU79" s="838"/>
      <c r="AV79" s="839"/>
      <c r="AW79" s="839"/>
      <c r="AX79" s="839"/>
      <c r="AY79" s="840"/>
      <c r="AZ79" s="31"/>
      <c r="BA79" s="32" t="str">
        <f>IF(AZ78="","",IF(OR(AZ78="0",AZ78="1",AZ78="2"),3,IF(AZ78="00",0,IF(AZ78="11",1,IF(AZ78="22",2,55555555)))))</f>
        <v/>
      </c>
      <c r="BB79" s="32" t="s">
        <v>7</v>
      </c>
      <c r="BC79" s="32" t="str">
        <f>IF(AZ78="","",IF(OR(AZ78="00",AZ78="11",AZ78="22"),3,IF(AZ78="0",0,IF(AZ78="1",1,IF(AZ78="2",2,555555)))))</f>
        <v/>
      </c>
      <c r="BD79" s="33"/>
      <c r="BE79" s="31"/>
      <c r="BF79" s="32" t="str">
        <f>IF(BE78="","",IF(OR(BE78="0",BE78="1",BE78="2"),3,IF(BE78="00",0,IF(BE78="11",1,IF(BE78="22",2,55555555)))))</f>
        <v/>
      </c>
      <c r="BG79" s="32" t="s">
        <v>7</v>
      </c>
      <c r="BH79" s="32" t="str">
        <f>IF(BE78="","",IF(OR(BE78="00",BE78="11",BE78="22"),3,IF(BE78="0",0,IF(BE78="1",1,IF(BE78="2",2,555555)))))</f>
        <v/>
      </c>
      <c r="BI79" s="33"/>
      <c r="BJ79" s="31"/>
      <c r="BK79" s="32" t="str">
        <f>IF(BJ78="","",IF(OR(BJ78="0",BJ78="1",BJ78="2"),3,IF(BJ78="00",0,IF(BJ78="11",1,IF(BJ78="22",2,55555555)))))</f>
        <v/>
      </c>
      <c r="BL79" s="32" t="s">
        <v>7</v>
      </c>
      <c r="BM79" s="32" t="str">
        <f>IF(BJ78="","",IF(OR(BJ78="00",BJ78="11",BJ78="22"),3,IF(BJ78="0",0,IF(BJ78="1",1,IF(BJ78="2",2,555555)))))</f>
        <v/>
      </c>
      <c r="BN79" s="33"/>
      <c r="BO79" s="31"/>
      <c r="BP79" s="32" t="str">
        <f>IF(BO78="","",IF(OR(BO78="0",BO78="1",BO78="2"),3,IF(BO78="00",0,IF(BO78="11",1,IF(BO78="22",2,55555555)))))</f>
        <v/>
      </c>
      <c r="BQ79" s="32" t="s">
        <v>7</v>
      </c>
      <c r="BR79" s="32" t="str">
        <f>IF(BO78="","",IF(OR(BO78="00",BO78="11",BO78="22"),3,IF(BO78="0",0,IF(BO78="1",1,IF(BO78="2",2,555555)))))</f>
        <v/>
      </c>
      <c r="BS79" s="33"/>
      <c r="BT79" s="844" t="str">
        <f>IF(AND(AQ80="",BA80="",BF80="",BK80="",BP80=""),"",SUM(AQ80:BP80))</f>
        <v/>
      </c>
      <c r="BU79" s="826"/>
      <c r="BV79" s="828"/>
      <c r="BW79" s="34"/>
      <c r="BX79" s="51">
        <v>1</v>
      </c>
      <c r="BY79" s="52" t="s">
        <v>10</v>
      </c>
      <c r="BZ79" s="53" t="s">
        <v>11</v>
      </c>
      <c r="CA79" s="34"/>
    </row>
    <row r="80" spans="2:79" ht="24.95" customHeight="1">
      <c r="B80" s="858"/>
      <c r="C80" s="860"/>
      <c r="D80" s="862"/>
      <c r="E80" s="830" t="str">
        <f>IF(J75="","",IF(J75="00","3 : 0",IF(J75="11","3 : 1",IF(J75="22","3 : 2",IF(J75="L","W",IF(J75="W","L",IF(J75="0","0 : 3",IF(J75="1","1 : 3",IF(J75="2","2 : 3",55555555)))))))))</f>
        <v/>
      </c>
      <c r="F80" s="831"/>
      <c r="G80" s="831"/>
      <c r="H80" s="831"/>
      <c r="I80" s="832"/>
      <c r="J80" s="850"/>
      <c r="K80" s="851"/>
      <c r="L80" s="851"/>
      <c r="M80" s="851"/>
      <c r="N80" s="852"/>
      <c r="O80" s="875" t="str">
        <f>IF(O78="","",IF(O78="0","3 : 0",IF(O78="1","3 : 1",IF(O78="2","3 : 2",IF(O78="w","W",IF(O78="L","L",IF(O78="00","0 : 3",IF(O78="11","1 : 3",IF(O78="22","2 : 3",55555555)))))))))</f>
        <v/>
      </c>
      <c r="P80" s="876"/>
      <c r="Q80" s="876"/>
      <c r="R80" s="876"/>
      <c r="S80" s="877"/>
      <c r="T80" s="875" t="str">
        <f>IF(T78="","",IF(T78="0","3 : 0",IF(T78="1","3 : 1",IF(T78="2","3 : 2",IF(T78="w","W",IF(T78="L","L",IF(T78="00","0 : 3",IF(T78="11","1 : 3",IF(T78="22","2 : 3",55555555)))))))))</f>
        <v/>
      </c>
      <c r="U80" s="876"/>
      <c r="V80" s="876"/>
      <c r="W80" s="876"/>
      <c r="X80" s="877"/>
      <c r="Y80" s="875" t="str">
        <f>IF(Y78="","",IF(Y78="0","3 : 0",IF(Y78="1","3 : 1",IF(Y78="2","3 : 2",IF(Y78="w","W",IF(Y78="L","L",IF(Y78="00","0 : 3",IF(Y78="11","1 : 3",IF(Y78="22","2 : 3",55555555)))))))))</f>
        <v/>
      </c>
      <c r="Z80" s="876"/>
      <c r="AA80" s="876"/>
      <c r="AB80" s="876"/>
      <c r="AC80" s="877"/>
      <c r="AD80" s="875" t="str">
        <f>IF(AD78="","",IF(AD78="0","3 : 0",IF(AD78="1","3 : 1",IF(AD78="2","3 : 2",IF(AD78="w","W",IF(AD78="L","L",IF(AD78="00","0 : 3",IF(AD78="11","1 : 3",IF(AD78="22","2 : 3",55555555)))))))))</f>
        <v/>
      </c>
      <c r="AE80" s="876"/>
      <c r="AF80" s="876"/>
      <c r="AG80" s="876"/>
      <c r="AH80" s="877"/>
      <c r="AI80" s="854"/>
      <c r="AJ80" s="856"/>
      <c r="AK80" s="829"/>
      <c r="AM80" s="835"/>
      <c r="AN80" s="837"/>
      <c r="AO80" s="835"/>
      <c r="AP80" s="54"/>
      <c r="AQ80" s="833" t="str">
        <f>IF(AU75="","",IF(OR(AU75="00",AU75="11",AU75="22"),2,IF(OR(AU75="0",AU75="1",AU75="2"),1,55555555)))</f>
        <v/>
      </c>
      <c r="AR80" s="833"/>
      <c r="AS80" s="833"/>
      <c r="AT80" s="55"/>
      <c r="AU80" s="841"/>
      <c r="AV80" s="842"/>
      <c r="AW80" s="842"/>
      <c r="AX80" s="842"/>
      <c r="AY80" s="843"/>
      <c r="AZ80" s="35"/>
      <c r="BA80" s="878" t="str">
        <f>IF(AZ78="","",IF(OR(AZ78="0",AZ78="1",AZ78="2"),2,IF(OR(AZ78="00",AZ78="11",AZ78="22"),1,55555555)))</f>
        <v/>
      </c>
      <c r="BB80" s="878"/>
      <c r="BC80" s="878"/>
      <c r="BD80" s="36"/>
      <c r="BE80" s="35"/>
      <c r="BF80" s="878" t="str">
        <f>IF(BE78="","",IF(OR(BE78="0",BE78="1",BE78="2"),2,IF(OR(BE78="00",BE78="11",BE78="22"),1,55555555)))</f>
        <v/>
      </c>
      <c r="BG80" s="878"/>
      <c r="BH80" s="878"/>
      <c r="BI80" s="36"/>
      <c r="BJ80" s="35"/>
      <c r="BK80" s="878" t="str">
        <f>IF(BJ78="","",IF(OR(BJ78="0",BJ78="1",BJ78="2"),2,IF(OR(BJ78="00",BJ78="11",BJ78="22"),1,55555555)))</f>
        <v/>
      </c>
      <c r="BL80" s="878"/>
      <c r="BM80" s="878"/>
      <c r="BN80" s="36"/>
      <c r="BO80" s="35"/>
      <c r="BP80" s="878" t="str">
        <f>IF(BO78="","",IF(OR(BO78="0",BO78="1",BO78="2"),2,IF(OR(BO78="00",BO78="11",BO78="22"),1,55555555)))</f>
        <v/>
      </c>
      <c r="BQ80" s="878"/>
      <c r="BR80" s="878"/>
      <c r="BS80" s="36"/>
      <c r="BT80" s="845"/>
      <c r="BU80" s="827"/>
      <c r="BV80" s="829"/>
      <c r="BW80" s="34"/>
      <c r="BX80" s="56">
        <v>2</v>
      </c>
      <c r="BY80" s="57" t="s">
        <v>12</v>
      </c>
      <c r="BZ80" s="58" t="s">
        <v>13</v>
      </c>
      <c r="CA80" s="34"/>
    </row>
    <row r="81" spans="2:79" s="27" customFormat="1" ht="9.75" hidden="1" customHeight="1" outlineLevel="1">
      <c r="B81" s="37"/>
      <c r="C81" s="38"/>
      <c r="D81" s="39"/>
      <c r="E81" s="869" t="s">
        <v>9</v>
      </c>
      <c r="F81" s="870"/>
      <c r="G81" s="870"/>
      <c r="H81" s="870"/>
      <c r="I81" s="871"/>
      <c r="J81" s="869" t="s">
        <v>9</v>
      </c>
      <c r="K81" s="870"/>
      <c r="L81" s="870"/>
      <c r="M81" s="870"/>
      <c r="N81" s="871"/>
      <c r="O81" s="872"/>
      <c r="P81" s="873"/>
      <c r="Q81" s="873"/>
      <c r="R81" s="873"/>
      <c r="S81" s="874"/>
      <c r="T81" s="883"/>
      <c r="U81" s="884"/>
      <c r="V81" s="884"/>
      <c r="W81" s="884"/>
      <c r="X81" s="885"/>
      <c r="Y81" s="883"/>
      <c r="Z81" s="884"/>
      <c r="AA81" s="884"/>
      <c r="AB81" s="884"/>
      <c r="AC81" s="885"/>
      <c r="AD81" s="883"/>
      <c r="AE81" s="884"/>
      <c r="AF81" s="884"/>
      <c r="AG81" s="884"/>
      <c r="AH81" s="885"/>
      <c r="AI81" s="40"/>
      <c r="AJ81" s="41"/>
      <c r="AK81" s="42"/>
      <c r="AM81" s="22"/>
      <c r="AN81" s="43"/>
      <c r="AO81" s="39"/>
      <c r="AP81" s="863" t="s">
        <v>9</v>
      </c>
      <c r="AQ81" s="864"/>
      <c r="AR81" s="864"/>
      <c r="AS81" s="864"/>
      <c r="AT81" s="865"/>
      <c r="AU81" s="863" t="s">
        <v>9</v>
      </c>
      <c r="AV81" s="864"/>
      <c r="AW81" s="864"/>
      <c r="AX81" s="864"/>
      <c r="AY81" s="865"/>
      <c r="AZ81" s="866"/>
      <c r="BA81" s="867"/>
      <c r="BB81" s="867"/>
      <c r="BC81" s="867"/>
      <c r="BD81" s="868"/>
      <c r="BE81" s="880"/>
      <c r="BF81" s="881"/>
      <c r="BG81" s="881"/>
      <c r="BH81" s="881"/>
      <c r="BI81" s="882"/>
      <c r="BJ81" s="880"/>
      <c r="BK81" s="881"/>
      <c r="BL81" s="881"/>
      <c r="BM81" s="881"/>
      <c r="BN81" s="882"/>
      <c r="BO81" s="880"/>
      <c r="BP81" s="881"/>
      <c r="BQ81" s="881"/>
      <c r="BR81" s="881"/>
      <c r="BS81" s="882"/>
      <c r="BT81" s="22"/>
      <c r="BU81" s="26"/>
      <c r="BV81" s="44"/>
      <c r="BW81" s="45"/>
      <c r="BX81" s="59"/>
      <c r="BY81" s="57"/>
      <c r="BZ81" s="58"/>
      <c r="CA81" s="45"/>
    </row>
    <row r="82" spans="2:79" ht="24.95" customHeight="1" collapsed="1">
      <c r="B82" s="857">
        <v>3</v>
      </c>
      <c r="C82" s="859"/>
      <c r="D82" s="861"/>
      <c r="E82" s="46" t="str">
        <f>IF(O75="","",IF(OR(O75="0",O75="1",O75="2"),1,IF(O75="W",0,IF(OR(O75="00",O75="11",O75="22",O75="L"),2,55555555))))</f>
        <v/>
      </c>
      <c r="F82" s="846" t="str">
        <f>IF(O75="","",IF(OR(O75="0",O75="1",O75="2"),1,IF(O75="W",0,IF(OR(O75="00",O75="11",O75="22",O75="L"),2,55555555))))</f>
        <v/>
      </c>
      <c r="G82" s="846"/>
      <c r="H82" s="846"/>
      <c r="I82" s="47"/>
      <c r="J82" s="46"/>
      <c r="K82" s="846" t="str">
        <f>IF(O78="","",IF(OR(O78="0",O78="1",O78="2"),1,IF(O78="W",0,IF(OR(O78="00",O78="11",O78="22",O78="L"),2,55555555))))</f>
        <v/>
      </c>
      <c r="L82" s="846"/>
      <c r="M82" s="846"/>
      <c r="N82" s="47"/>
      <c r="O82" s="847"/>
      <c r="P82" s="848"/>
      <c r="Q82" s="848"/>
      <c r="R82" s="848"/>
      <c r="S82" s="849"/>
      <c r="T82" s="29"/>
      <c r="U82" s="879" t="str">
        <f>IF(T81="","",IF(OR(T81="0",T81="1",T81="2",T81="w"),2,IF(T81="L",0,IF(OR(T81="00",T81="11",T81="22"),1,55555555))))</f>
        <v/>
      </c>
      <c r="V82" s="879"/>
      <c r="W82" s="879"/>
      <c r="X82" s="30"/>
      <c r="Y82" s="29"/>
      <c r="Z82" s="879" t="str">
        <f>IF(Y81="","",IF(OR(Y81="0",Y81="1",Y81="2",Y81="w"),2,IF(Y81="L",0,IF(OR(Y81="00",Y81="11",Y81="22"),1,55555555))))</f>
        <v/>
      </c>
      <c r="AA82" s="879"/>
      <c r="AB82" s="879"/>
      <c r="AC82" s="30"/>
      <c r="AD82" s="29"/>
      <c r="AE82" s="879" t="str">
        <f>IF(AD81="","",IF(OR(AD81="0",AD81="1",AD81="2",AD81="w"),2,IF(AD81="L",0,IF(OR(AD81="00",AD81="11",AD81="22"),1,55555555))))</f>
        <v/>
      </c>
      <c r="AF82" s="879"/>
      <c r="AG82" s="879"/>
      <c r="AH82" s="30"/>
      <c r="AI82" s="853" t="str">
        <f>IF(AND(F82="",K82="",U82="",Z82="",AE82=""),"",SUM(F82:AE82))</f>
        <v/>
      </c>
      <c r="AJ82" s="855"/>
      <c r="AK82" s="828"/>
      <c r="AM82" s="834">
        <v>3</v>
      </c>
      <c r="AN82" s="836"/>
      <c r="AO82" s="834"/>
      <c r="AP82" s="48"/>
      <c r="AQ82" s="49" t="str">
        <f>IF(AZ75="","",IF(OR(AZ75="00",AZ75="11",AZ75="22"),3,IF(AZ75="0",0,IF(AZ75="1",1,IF(AZ75="2",2,55555555)))))</f>
        <v/>
      </c>
      <c r="AR82" s="49" t="s">
        <v>7</v>
      </c>
      <c r="AS82" s="49" t="str">
        <f>IF(AZ75="","",IF(OR(AZ75="0",AZ75="1",AZ75="2"),3,IF(AZ75="00",0,IF(AZ75="11",1,IF(AZ75="22",2,55555555)))))</f>
        <v/>
      </c>
      <c r="AT82" s="50"/>
      <c r="AU82" s="48"/>
      <c r="AV82" s="49" t="str">
        <f>IF(AZ78="","",IF(OR(AZ78="00",AZ78="11",AZ78="22"),3,IF(AZ78="0",0,IF(AZ78="1",1,IF(AZ78="2",2,555555)))))</f>
        <v/>
      </c>
      <c r="AW82" s="49" t="str">
        <f>BB79</f>
        <v>:</v>
      </c>
      <c r="AX82" s="49" t="str">
        <f>IF(AZ78="","",IF(OR(AZ78="0",AZ78="1",AZ78="2"),3,IF(AZ78="00",0,IF(AZ78="11",1,IF(AZ78="22",2,55555555)))))</f>
        <v/>
      </c>
      <c r="AY82" s="50"/>
      <c r="AZ82" s="838"/>
      <c r="BA82" s="839"/>
      <c r="BB82" s="839"/>
      <c r="BC82" s="839"/>
      <c r="BD82" s="840"/>
      <c r="BE82" s="31"/>
      <c r="BF82" s="32" t="str">
        <f>IF(BE81="","",IF(OR(BE81="0",BE81="1",BE81="2"),3,IF(BE81="00",0,IF(BE81="11",1,IF(BE81="22",2,55555555)))))</f>
        <v/>
      </c>
      <c r="BG82" s="32" t="s">
        <v>7</v>
      </c>
      <c r="BH82" s="32" t="str">
        <f>IF(BE81="","",IF(OR(BE81="00",BE81="11",BE81="22"),3,IF(BE81="0",0,IF(BE81="1",1,IF(BE81="2",2,555555)))))</f>
        <v/>
      </c>
      <c r="BI82" s="33"/>
      <c r="BJ82" s="31"/>
      <c r="BK82" s="32" t="str">
        <f>IF(BJ81="","",IF(OR(BJ81="0",BJ81="1",BJ81="2"),3,IF(BJ81="00",0,IF(BJ81="11",1,IF(BJ81="22",2,55555555)))))</f>
        <v/>
      </c>
      <c r="BL82" s="32" t="s">
        <v>7</v>
      </c>
      <c r="BM82" s="32" t="str">
        <f>IF(BJ81="","",IF(OR(BJ81="00",BJ81="11",BJ81="22"),3,IF(BJ81="0",0,IF(BJ81="1",1,IF(BJ81="2",2,555555)))))</f>
        <v/>
      </c>
      <c r="BN82" s="33"/>
      <c r="BO82" s="31"/>
      <c r="BP82" s="32" t="str">
        <f>IF(BO81="","",IF(OR(BO81="0",BO81="1",BO81="2"),3,IF(BO81="00",0,IF(BO81="11",1,IF(BO81="22",2,55555555)))))</f>
        <v/>
      </c>
      <c r="BQ82" s="32" t="s">
        <v>7</v>
      </c>
      <c r="BR82" s="32" t="str">
        <f>IF(BO81="","",IF(OR(BO81="00",BO81="11",BO81="22"),3,IF(BO81="0",0,IF(BO81="1",1,IF(BO81="2",2,555555)))))</f>
        <v/>
      </c>
      <c r="BS82" s="33"/>
      <c r="BT82" s="844" t="str">
        <f>IF(AND(AQ83="",AV83="",BF83="",BK83="",BP83=""),"",SUM(AQ83:BP83))</f>
        <v/>
      </c>
      <c r="BU82" s="826"/>
      <c r="BV82" s="828"/>
      <c r="BW82" s="34"/>
      <c r="BX82" s="60">
        <v>3</v>
      </c>
      <c r="BY82" s="61" t="s">
        <v>14</v>
      </c>
      <c r="BZ82" s="62" t="s">
        <v>15</v>
      </c>
      <c r="CA82" s="34"/>
    </row>
    <row r="83" spans="2:79" ht="24.95" customHeight="1">
      <c r="B83" s="858"/>
      <c r="C83" s="860"/>
      <c r="D83" s="862"/>
      <c r="E83" s="830" t="str">
        <f>IF(O75="","",IF(O75="00","3 : 0",IF(O75="11","3 : 1",IF(O75="22","3 : 2",IF(O75="L","W",IF(O75="W","L",IF(O75="0","0 : 3",IF(O75="1","1 : 3",IF(O75="2","2 : 3",55555555)))))))))</f>
        <v/>
      </c>
      <c r="F83" s="831"/>
      <c r="G83" s="831"/>
      <c r="H83" s="831"/>
      <c r="I83" s="832"/>
      <c r="J83" s="830" t="str">
        <f>IF(O78="","",IF(O78="00","3 : 0",IF(O78="11","3 : 1",IF(O78="22","3 : 2",IF(O78="L","W",IF(O78="W","L",IF(O78="0","0 : 3",IF(O78="1","1 : 3",IF(O78="2","2 : 3",55555555)))))))))</f>
        <v/>
      </c>
      <c r="K83" s="831"/>
      <c r="L83" s="831"/>
      <c r="M83" s="831"/>
      <c r="N83" s="832"/>
      <c r="O83" s="850"/>
      <c r="P83" s="851"/>
      <c r="Q83" s="851"/>
      <c r="R83" s="851"/>
      <c r="S83" s="852"/>
      <c r="T83" s="875" t="str">
        <f>IF(T81="","",IF(T81="0","3 : 0",IF(T81="1","3 : 1",IF(T81="2","3 : 2",IF(T81="w","W",IF(T81="L","L",IF(T81="00","0 : 3",IF(T81="11","1 : 3",IF(T81="22","2 : 3",55555555)))))))))</f>
        <v/>
      </c>
      <c r="U83" s="876"/>
      <c r="V83" s="876"/>
      <c r="W83" s="876"/>
      <c r="X83" s="877"/>
      <c r="Y83" s="875" t="str">
        <f>IF(Y81="","",IF(Y81="0","3 : 0",IF(Y81="1","3 : 1",IF(Y81="2","3 : 2",IF(Y81="w","W",IF(Y81="L","L",IF(Y81="00","0 : 3",IF(Y81="11","1 : 3",IF(Y81="22","2 : 3",55555555)))))))))</f>
        <v/>
      </c>
      <c r="Z83" s="876"/>
      <c r="AA83" s="876"/>
      <c r="AB83" s="876"/>
      <c r="AC83" s="877"/>
      <c r="AD83" s="875" t="str">
        <f>IF(AD81="","",IF(AD81="0","3 : 0",IF(AD81="1","3 : 1",IF(AD81="2","3 : 2",IF(AD81="w","W",IF(AD81="L","L",IF(AD81="00","0 : 3",IF(AD81="11","1 : 3",IF(AD81="22","2 : 3",55555555)))))))))</f>
        <v/>
      </c>
      <c r="AE83" s="876"/>
      <c r="AF83" s="876"/>
      <c r="AG83" s="876"/>
      <c r="AH83" s="877"/>
      <c r="AI83" s="854"/>
      <c r="AJ83" s="856"/>
      <c r="AK83" s="829"/>
      <c r="AM83" s="835"/>
      <c r="AN83" s="837"/>
      <c r="AO83" s="835"/>
      <c r="AP83" s="54"/>
      <c r="AQ83" s="833" t="str">
        <f>IF(AZ75="","",IF(OR(AZ75="00",AZ75="11",AZ75="22"),2,IF(OR(AZ75="0",AZ75="1",AZ75="2"),1,55555555)))</f>
        <v/>
      </c>
      <c r="AR83" s="833"/>
      <c r="AS83" s="833"/>
      <c r="AT83" s="55"/>
      <c r="AU83" s="54"/>
      <c r="AV83" s="833" t="str">
        <f>IF(AZ78="","",IF(OR(AZ78="00",AZ78="11",AZ78="22"),2,IF(OR(AZ78="0",AZ78="1",AZ78="2"),1,55555555)))</f>
        <v/>
      </c>
      <c r="AW83" s="833"/>
      <c r="AX83" s="833"/>
      <c r="AY83" s="55"/>
      <c r="AZ83" s="841"/>
      <c r="BA83" s="842"/>
      <c r="BB83" s="842"/>
      <c r="BC83" s="842"/>
      <c r="BD83" s="843"/>
      <c r="BE83" s="35"/>
      <c r="BF83" s="878" t="str">
        <f>IF(BE81="","",IF(OR(BE81="0",BE81="1",BE81="2"),2,IF(OR(BE81="00",BE81="11",BE81="22"),1,55555555)))</f>
        <v/>
      </c>
      <c r="BG83" s="878"/>
      <c r="BH83" s="878"/>
      <c r="BI83" s="36"/>
      <c r="BJ83" s="35"/>
      <c r="BK83" s="878" t="str">
        <f>IF(BJ81="","",IF(OR(BJ81="0",BJ81="1",BJ81="2"),2,IF(OR(BJ81="00",BJ81="11",BJ81="22"),1,55555555)))</f>
        <v/>
      </c>
      <c r="BL83" s="878"/>
      <c r="BM83" s="878"/>
      <c r="BN83" s="36"/>
      <c r="BO83" s="35"/>
      <c r="BP83" s="878" t="str">
        <f>IF(BO81="","",IF(OR(BO81="0",BO81="1",BO81="2"),2,IF(OR(BO81="00",BO81="11",BO81="22"),1,55555555)))</f>
        <v/>
      </c>
      <c r="BQ83" s="878"/>
      <c r="BR83" s="878"/>
      <c r="BS83" s="36"/>
      <c r="BT83" s="845"/>
      <c r="BU83" s="827"/>
      <c r="BV83" s="829"/>
      <c r="BW83" s="34"/>
      <c r="CA83" s="34"/>
    </row>
    <row r="84" spans="2:79" s="27" customFormat="1" ht="9.75" hidden="1" customHeight="1" outlineLevel="1">
      <c r="B84" s="37"/>
      <c r="C84" s="38"/>
      <c r="D84" s="39"/>
      <c r="E84" s="869" t="s">
        <v>9</v>
      </c>
      <c r="F84" s="870"/>
      <c r="G84" s="870"/>
      <c r="H84" s="870"/>
      <c r="I84" s="871"/>
      <c r="J84" s="869" t="s">
        <v>9</v>
      </c>
      <c r="K84" s="870"/>
      <c r="L84" s="870"/>
      <c r="M84" s="870"/>
      <c r="N84" s="871"/>
      <c r="O84" s="869" t="s">
        <v>9</v>
      </c>
      <c r="P84" s="870"/>
      <c r="Q84" s="870"/>
      <c r="R84" s="870"/>
      <c r="S84" s="871"/>
      <c r="T84" s="872"/>
      <c r="U84" s="873"/>
      <c r="V84" s="873"/>
      <c r="W84" s="873"/>
      <c r="X84" s="874"/>
      <c r="Y84" s="883"/>
      <c r="Z84" s="884"/>
      <c r="AA84" s="884"/>
      <c r="AB84" s="884"/>
      <c r="AC84" s="885"/>
      <c r="AD84" s="883"/>
      <c r="AE84" s="884"/>
      <c r="AF84" s="884"/>
      <c r="AG84" s="884"/>
      <c r="AH84" s="885"/>
      <c r="AI84" s="40"/>
      <c r="AJ84" s="41"/>
      <c r="AK84" s="42"/>
      <c r="AM84" s="22"/>
      <c r="AN84" s="43"/>
      <c r="AO84" s="39"/>
      <c r="AP84" s="863" t="s">
        <v>9</v>
      </c>
      <c r="AQ84" s="864"/>
      <c r="AR84" s="864"/>
      <c r="AS84" s="864"/>
      <c r="AT84" s="865"/>
      <c r="AU84" s="863" t="s">
        <v>9</v>
      </c>
      <c r="AV84" s="864"/>
      <c r="AW84" s="864"/>
      <c r="AX84" s="864"/>
      <c r="AY84" s="865"/>
      <c r="AZ84" s="863" t="s">
        <v>9</v>
      </c>
      <c r="BA84" s="864"/>
      <c r="BB84" s="864"/>
      <c r="BC84" s="864"/>
      <c r="BD84" s="865"/>
      <c r="BE84" s="866"/>
      <c r="BF84" s="867"/>
      <c r="BG84" s="867"/>
      <c r="BH84" s="867"/>
      <c r="BI84" s="868"/>
      <c r="BJ84" s="880"/>
      <c r="BK84" s="881"/>
      <c r="BL84" s="881"/>
      <c r="BM84" s="881"/>
      <c r="BN84" s="882"/>
      <c r="BO84" s="880"/>
      <c r="BP84" s="881"/>
      <c r="BQ84" s="881"/>
      <c r="BR84" s="881"/>
      <c r="BS84" s="882"/>
      <c r="BT84" s="22"/>
      <c r="BU84" s="26"/>
      <c r="BV84" s="44"/>
      <c r="BW84" s="45"/>
      <c r="BX84" s="63"/>
      <c r="BY84" s="45"/>
      <c r="BZ84" s="45"/>
      <c r="CA84" s="45"/>
    </row>
    <row r="85" spans="2:79" ht="24.95" customHeight="1" collapsed="1">
      <c r="B85" s="857">
        <v>4</v>
      </c>
      <c r="C85" s="859"/>
      <c r="D85" s="861"/>
      <c r="E85" s="46" t="str">
        <f>IF(T75="","",IF(OR(T75="0",T75="1",T75="2"),1,IF(T75="W",0,IF(OR(T75="00",T75="11",T75="22",T75="L"),2,55555555))))</f>
        <v/>
      </c>
      <c r="F85" s="846" t="str">
        <f>IF(T75="","",IF(OR(T75="0",T75="1",T75="2"),1,IF(T75="W",0,IF(OR(T75="00",T75="11",T75="22",T75="L"),2,55555555))))</f>
        <v/>
      </c>
      <c r="G85" s="846"/>
      <c r="H85" s="846"/>
      <c r="I85" s="47"/>
      <c r="J85" s="46"/>
      <c r="K85" s="846" t="str">
        <f>IF(T78="","",IF(OR(T78="0",T78="1",T78="2"),1,IF(T78="W",0,IF(OR(T78="00",T78="11",T78="22",T78="L"),2,55555555))))</f>
        <v/>
      </c>
      <c r="L85" s="846"/>
      <c r="M85" s="846"/>
      <c r="N85" s="47"/>
      <c r="O85" s="46"/>
      <c r="P85" s="846" t="str">
        <f>IF(T81="","",IF(OR(T81="0",T81="1",T81="2"),1,IF(T81="W",0,IF(OR(T81="00",T81="11",T81="22",T81="L"),2,55555555))))</f>
        <v/>
      </c>
      <c r="Q85" s="846"/>
      <c r="R85" s="846"/>
      <c r="S85" s="47"/>
      <c r="T85" s="847"/>
      <c r="U85" s="848"/>
      <c r="V85" s="848"/>
      <c r="W85" s="848"/>
      <c r="X85" s="849"/>
      <c r="Y85" s="29"/>
      <c r="Z85" s="879" t="str">
        <f>IF(Y84="","",IF(OR(Y84="0",Y84="1",Y84="2",Y84="w"),2,IF(Y84="L",0,IF(OR(Y84="00",Y84="11",Y84="22"),1,55555555))))</f>
        <v/>
      </c>
      <c r="AA85" s="879"/>
      <c r="AB85" s="879"/>
      <c r="AC85" s="30"/>
      <c r="AD85" s="29"/>
      <c r="AE85" s="879" t="str">
        <f>IF(AD84="","",IF(OR(AD84="0",AD84="1",AD84="2",AD84="w"),2,IF(AD84="L",0,IF(OR(AD84="00",AD84="11",AD84="22"),1,55555555))))</f>
        <v/>
      </c>
      <c r="AF85" s="879"/>
      <c r="AG85" s="879"/>
      <c r="AH85" s="30"/>
      <c r="AI85" s="853" t="str">
        <f>IF(AND(F85="",K85="",P85="",Z85="",AE85=""),"",SUM(F85:AE85))</f>
        <v/>
      </c>
      <c r="AJ85" s="855"/>
      <c r="AK85" s="828"/>
      <c r="AM85" s="834">
        <v>4</v>
      </c>
      <c r="AN85" s="836"/>
      <c r="AO85" s="834"/>
      <c r="AP85" s="48"/>
      <c r="AQ85" s="49" t="str">
        <f>IF(BE75="","",IF(OR(BE75="00",BE75="11",BE75="22"),3,IF(BE75="0",0,IF(BE75="1",1,IF(BE75="2",2,555555)))))</f>
        <v/>
      </c>
      <c r="AR85" s="49" t="s">
        <v>7</v>
      </c>
      <c r="AS85" s="49" t="str">
        <f>IF(BE75="","",IF(OR(BE75="0",BE75="1",BE75="2"),3,IF(BE75="00",0,IF(BE75="11",1,IF(BE75="22",2,55555555)))))</f>
        <v/>
      </c>
      <c r="AT85" s="50"/>
      <c r="AU85" s="48"/>
      <c r="AV85" s="49" t="str">
        <f>IF(BE78="","",IF(OR(BE78="00",BE78="11",BE78="22"),3,IF(BE78="0",0,IF(BE78="1",1,IF(BE78="2",2,555555)))))</f>
        <v/>
      </c>
      <c r="AW85" s="49" t="s">
        <v>7</v>
      </c>
      <c r="AX85" s="49" t="str">
        <f>IF(BE78="","",IF(OR(BE78="0",BE78="1",BE78="2"),3,IF(BE78="00",0,IF(BE78="11",1,IF(BE78="22",2,55555555)))))</f>
        <v/>
      </c>
      <c r="AY85" s="50"/>
      <c r="AZ85" s="48"/>
      <c r="BA85" s="49" t="str">
        <f>IF(BE81="","",IF(OR(BE81="00",BE81="11",BE81="22"),3,IF(BE81="0",0,IF(BE81="1",1,IF(BE81="2",2,555555)))))</f>
        <v/>
      </c>
      <c r="BB85" s="49" t="s">
        <v>7</v>
      </c>
      <c r="BC85" s="49" t="str">
        <f>IF(BE81="","",IF(OR(BE81="0",BE81="1",BE81="2"),3,IF(BE81="00",0,IF(BE81="11",1,IF(BE81="22",2,55555555)))))</f>
        <v/>
      </c>
      <c r="BD85" s="50"/>
      <c r="BE85" s="838"/>
      <c r="BF85" s="839"/>
      <c r="BG85" s="839"/>
      <c r="BH85" s="839"/>
      <c r="BI85" s="840"/>
      <c r="BJ85" s="31"/>
      <c r="BK85" s="32" t="str">
        <f>IF(BJ84="","",IF(OR(BJ84="0",BJ84="1",BJ84="2"),3,IF(BJ84="00",0,IF(BJ84="11",1,IF(BJ84="22",2,55555555)))))</f>
        <v/>
      </c>
      <c r="BL85" s="32" t="s">
        <v>7</v>
      </c>
      <c r="BM85" s="32" t="str">
        <f>IF(BJ84="","",IF(OR(BJ84="00",BJ84="11",BJ84="22"),3,IF(BJ84="0",0,IF(BJ84="1",1,IF(BJ84="2",2,555555)))))</f>
        <v/>
      </c>
      <c r="BN85" s="33"/>
      <c r="BO85" s="31"/>
      <c r="BP85" s="32" t="str">
        <f>IF(BO84="","",IF(OR(BO84="0",BO84="1",BO84="2"),3,IF(BO84="00",0,IF(BO84="11",1,IF(BO84="22",2,55555555)))))</f>
        <v/>
      </c>
      <c r="BQ85" s="32" t="s">
        <v>7</v>
      </c>
      <c r="BR85" s="32" t="str">
        <f>IF(BO84="","",IF(OR(BO84="00",BO84="11",BO84="22"),3,IF(BO84="0",0,IF(BO84="1",1,IF(BO84="2",2,555555)))))</f>
        <v/>
      </c>
      <c r="BS85" s="33"/>
      <c r="BT85" s="844" t="str">
        <f>IF(AND(AQ86="",AV86="",BA86="",BK86="",BP86=""),"",SUM(AQ86:BP86))</f>
        <v/>
      </c>
      <c r="BU85" s="826"/>
      <c r="BV85" s="828"/>
      <c r="BW85" s="34"/>
      <c r="BX85" s="886" t="s">
        <v>16</v>
      </c>
      <c r="BY85" s="887"/>
      <c r="BZ85" s="887"/>
      <c r="CA85" s="888"/>
    </row>
    <row r="86" spans="2:79" ht="24.95" customHeight="1">
      <c r="B86" s="858"/>
      <c r="C86" s="860"/>
      <c r="D86" s="862"/>
      <c r="E86" s="830" t="str">
        <f>IF(T75="","",IF(T75="00","3 : 0",IF(T75="11","3 : 1",IF(T75="22","3 : 2",IF(T75="L","W",IF(T75="W","L",IF(T75="0","0 : 3",IF(T75="1","1 : 3",IF(T75="2","2 : 3",55555555)))))))))</f>
        <v/>
      </c>
      <c r="F86" s="831"/>
      <c r="G86" s="831"/>
      <c r="H86" s="831"/>
      <c r="I86" s="832"/>
      <c r="J86" s="830" t="str">
        <f>IF(T78="","",IF(T78="00","3 : 0",IF(T78="11","3 : 1",IF(T78="22","3 : 2",IF(T78="L","W",IF(T78="W","L",IF(T78="0","0 : 3",IF(T78="1","1 : 3",IF(T78="2","2 : 3",55555555)))))))))</f>
        <v/>
      </c>
      <c r="K86" s="831"/>
      <c r="L86" s="831"/>
      <c r="M86" s="831"/>
      <c r="N86" s="832"/>
      <c r="O86" s="830" t="str">
        <f>IF(T81="","",IF(T81="00","3 : 0",IF(T81="11","3 : 1",IF(T81="22","3 : 2",IF(T81="L","W",IF(T81="W","L",IF(T81="0","0 : 3",IF(T81="1","1 : 3",IF(T81="2","2 : 3",55555555)))))))))</f>
        <v/>
      </c>
      <c r="P86" s="831"/>
      <c r="Q86" s="831"/>
      <c r="R86" s="831"/>
      <c r="S86" s="832"/>
      <c r="T86" s="850"/>
      <c r="U86" s="851"/>
      <c r="V86" s="851"/>
      <c r="W86" s="851"/>
      <c r="X86" s="852"/>
      <c r="Y86" s="875" t="str">
        <f>IF(Y84="","",IF(Y84="0","3 : 0",IF(Y84="1","3 : 1",IF(Y84="2","3 : 2",IF(Y84="w","W",IF(Y84="L","L",IF(Y84="00","0 : 3",IF(Y84="11","1 : 3",IF(Y84="22","2 : 3",55555555)))))))))</f>
        <v/>
      </c>
      <c r="Z86" s="876"/>
      <c r="AA86" s="876"/>
      <c r="AB86" s="876"/>
      <c r="AC86" s="877"/>
      <c r="AD86" s="875" t="str">
        <f>IF(AD84="","",IF(AD84="0","3 : 0",IF(AD84="1","3 : 1",IF(AD84="2","3 : 2",IF(AD84="w","W",IF(AD84="L","L",IF(AD84="00","0 : 3",IF(AD84="11","1 : 3",IF(AD84="22","2 : 3",55555555)))))))))</f>
        <v/>
      </c>
      <c r="AE86" s="876"/>
      <c r="AF86" s="876"/>
      <c r="AG86" s="876"/>
      <c r="AH86" s="877"/>
      <c r="AI86" s="854"/>
      <c r="AJ86" s="856"/>
      <c r="AK86" s="829"/>
      <c r="AM86" s="835"/>
      <c r="AN86" s="837"/>
      <c r="AO86" s="835"/>
      <c r="AP86" s="54"/>
      <c r="AQ86" s="833" t="str">
        <f>IF(BE75="","",IF(OR(BE75="00",BE75="11",BE75="22"),2,IF(OR(BE75="0",BE75="1",BE75="2"),1,55555555)))</f>
        <v/>
      </c>
      <c r="AR86" s="833"/>
      <c r="AS86" s="833"/>
      <c r="AT86" s="55"/>
      <c r="AU86" s="54"/>
      <c r="AV86" s="833" t="str">
        <f>IF(BE78="","",IF(OR(BE78="00",BE78="11",BE78="22"),2,IF(OR(BE78="0",BE78="1",BE78="2"),1,55555555)))</f>
        <v/>
      </c>
      <c r="AW86" s="833"/>
      <c r="AX86" s="833"/>
      <c r="AY86" s="55"/>
      <c r="AZ86" s="54"/>
      <c r="BA86" s="833" t="str">
        <f>IF(BE81="","",IF(OR(BE81="00",BE81="11",BE81="22"),2,IF(OR(BE81="0",BE81="1",BE81="2"),1,55555555)))</f>
        <v/>
      </c>
      <c r="BB86" s="833"/>
      <c r="BC86" s="833"/>
      <c r="BD86" s="55"/>
      <c r="BE86" s="841"/>
      <c r="BF86" s="842"/>
      <c r="BG86" s="842"/>
      <c r="BH86" s="842"/>
      <c r="BI86" s="843"/>
      <c r="BJ86" s="35"/>
      <c r="BK86" s="878" t="str">
        <f>IF(BJ84="","",IF(OR(BJ84="0",BJ84="1",BJ84="2"),2,IF(OR(BJ84="00",BJ84="11",BJ84="22"),1,55555555)))</f>
        <v/>
      </c>
      <c r="BL86" s="878"/>
      <c r="BM86" s="878"/>
      <c r="BN86" s="36"/>
      <c r="BO86" s="35"/>
      <c r="BP86" s="878" t="str">
        <f>IF(BO84="","",IF(OR(BO84="0",BO84="1",BO84="2"),2,IF(OR(BO84="00",BO84="11",BO84="22"),1,55555555)))</f>
        <v/>
      </c>
      <c r="BQ86" s="878"/>
      <c r="BR86" s="878"/>
      <c r="BS86" s="36"/>
      <c r="BT86" s="845"/>
      <c r="BU86" s="827"/>
      <c r="BV86" s="829"/>
      <c r="BW86" s="34"/>
      <c r="BX86" s="51">
        <v>1</v>
      </c>
      <c r="BY86" s="52" t="s">
        <v>11</v>
      </c>
      <c r="BZ86" s="52" t="s">
        <v>17</v>
      </c>
      <c r="CA86" s="53" t="s">
        <v>18</v>
      </c>
    </row>
    <row r="87" spans="2:79" s="27" customFormat="1" ht="9.75" hidden="1" customHeight="1" outlineLevel="1">
      <c r="B87" s="37"/>
      <c r="C87" s="38"/>
      <c r="D87" s="39"/>
      <c r="E87" s="869" t="s">
        <v>9</v>
      </c>
      <c r="F87" s="870"/>
      <c r="G87" s="870"/>
      <c r="H87" s="870"/>
      <c r="I87" s="871"/>
      <c r="J87" s="869" t="s">
        <v>9</v>
      </c>
      <c r="K87" s="870"/>
      <c r="L87" s="870"/>
      <c r="M87" s="870"/>
      <c r="N87" s="871"/>
      <c r="O87" s="869" t="s">
        <v>9</v>
      </c>
      <c r="P87" s="870"/>
      <c r="Q87" s="870"/>
      <c r="R87" s="870"/>
      <c r="S87" s="871"/>
      <c r="T87" s="869" t="s">
        <v>9</v>
      </c>
      <c r="U87" s="870"/>
      <c r="V87" s="870"/>
      <c r="W87" s="870"/>
      <c r="X87" s="871"/>
      <c r="Y87" s="872"/>
      <c r="Z87" s="873"/>
      <c r="AA87" s="873"/>
      <c r="AB87" s="873"/>
      <c r="AC87" s="874"/>
      <c r="AD87" s="883"/>
      <c r="AE87" s="884"/>
      <c r="AF87" s="884"/>
      <c r="AG87" s="884"/>
      <c r="AH87" s="885"/>
      <c r="AI87" s="40"/>
      <c r="AJ87" s="41"/>
      <c r="AK87" s="42"/>
      <c r="AM87" s="22"/>
      <c r="AN87" s="43"/>
      <c r="AO87" s="39"/>
      <c r="AP87" s="863" t="s">
        <v>9</v>
      </c>
      <c r="AQ87" s="864"/>
      <c r="AR87" s="864"/>
      <c r="AS87" s="864"/>
      <c r="AT87" s="865"/>
      <c r="AU87" s="863" t="s">
        <v>9</v>
      </c>
      <c r="AV87" s="864"/>
      <c r="AW87" s="864"/>
      <c r="AX87" s="864"/>
      <c r="AY87" s="865"/>
      <c r="AZ87" s="863" t="s">
        <v>9</v>
      </c>
      <c r="BA87" s="864"/>
      <c r="BB87" s="864"/>
      <c r="BC87" s="864"/>
      <c r="BD87" s="865"/>
      <c r="BE87" s="863" t="s">
        <v>9</v>
      </c>
      <c r="BF87" s="864"/>
      <c r="BG87" s="864"/>
      <c r="BH87" s="864"/>
      <c r="BI87" s="865"/>
      <c r="BJ87" s="866"/>
      <c r="BK87" s="867"/>
      <c r="BL87" s="867"/>
      <c r="BM87" s="867"/>
      <c r="BN87" s="868"/>
      <c r="BO87" s="880"/>
      <c r="BP87" s="881"/>
      <c r="BQ87" s="881"/>
      <c r="BR87" s="881"/>
      <c r="BS87" s="882"/>
      <c r="BT87" s="22"/>
      <c r="BU87" s="26"/>
      <c r="BV87" s="44"/>
      <c r="BW87" s="45"/>
      <c r="BX87" s="59"/>
      <c r="BY87" s="45"/>
      <c r="BZ87" s="45"/>
      <c r="CA87" s="64"/>
    </row>
    <row r="88" spans="2:79" ht="24.95" customHeight="1" collapsed="1">
      <c r="B88" s="857">
        <v>5</v>
      </c>
      <c r="C88" s="859"/>
      <c r="D88" s="861"/>
      <c r="E88" s="46" t="str">
        <f>IF(Y75="","",IF(OR(Y75="0",Y75="1",Y75="2"),1,IF(Y75="W",0,IF(OR(Y75="00",Y75="11",Y75="22",Y75="L"),2,55555555))))</f>
        <v/>
      </c>
      <c r="F88" s="846" t="str">
        <f>IF(Y75="","",IF(OR(Y75="0",Y75="1",Y75="2"),1,IF(Y75="W",0,IF(OR(Y75="00",Y75="11",Y75="22",Y75="L"),2,55555555))))</f>
        <v/>
      </c>
      <c r="G88" s="846"/>
      <c r="H88" s="846"/>
      <c r="I88" s="47"/>
      <c r="J88" s="46"/>
      <c r="K88" s="846" t="str">
        <f>IF(Y78="","",IF(OR(Y78="0",Y78="1",Y78="2"),1,IF(Y78="W",0,IF(OR(Y78="00",Y78="11",Y78="22",Y78="L"),2,55555555))))</f>
        <v/>
      </c>
      <c r="L88" s="846"/>
      <c r="M88" s="846"/>
      <c r="N88" s="47"/>
      <c r="O88" s="46"/>
      <c r="P88" s="846" t="str">
        <f>IF(Y81="","",IF(OR(Y81="0",Y81="1",Y81="2"),1,IF(Y81="W",0,IF(OR(Y81="00",Y81="11",Y81="22",Y81="L"),2,55555555))))</f>
        <v/>
      </c>
      <c r="Q88" s="846"/>
      <c r="R88" s="846"/>
      <c r="S88" s="47"/>
      <c r="T88" s="46"/>
      <c r="U88" s="846" t="str">
        <f>IF(Y84="","",IF(OR(Y84="0",Y84="1",Y84="2"),1,IF(Y84="W",0,IF(OR(Y84="00",Y84="11",Y84="22",Y84="L"),2,55555555))))</f>
        <v/>
      </c>
      <c r="V88" s="846"/>
      <c r="W88" s="846"/>
      <c r="X88" s="47"/>
      <c r="Y88" s="847"/>
      <c r="Z88" s="848"/>
      <c r="AA88" s="848"/>
      <c r="AB88" s="848"/>
      <c r="AC88" s="849"/>
      <c r="AD88" s="29"/>
      <c r="AE88" s="879" t="str">
        <f>IF(AD87="","",IF(OR(AD87="0",AD87="1",AD87="2",AD87="w"),2,IF(AD87="L",0,IF(OR(AD87="00",AD87="11",AD87="22"),1,55555555))))</f>
        <v/>
      </c>
      <c r="AF88" s="879"/>
      <c r="AG88" s="879"/>
      <c r="AH88" s="30"/>
      <c r="AI88" s="853" t="str">
        <f>IF(AND(F88="",K88="",P88="",U88="",AE88=""),"",SUM(F88:AE88))</f>
        <v/>
      </c>
      <c r="AJ88" s="855"/>
      <c r="AK88" s="828"/>
      <c r="AM88" s="834">
        <v>5</v>
      </c>
      <c r="AN88" s="836"/>
      <c r="AO88" s="834"/>
      <c r="AP88" s="48"/>
      <c r="AQ88" s="49" t="str">
        <f>IF(BJ75="","",IF(OR(BJ75="00",BJ75="11",BJ75="22"),3,IF(BJ75="0",0,IF(BJ75="1",1,IF(BJ75="2",2,555555)))))</f>
        <v/>
      </c>
      <c r="AR88" s="49" t="s">
        <v>7</v>
      </c>
      <c r="AS88" s="49" t="str">
        <f>IF(BJ75="","",IF(OR(BJ75="0",BJ75="1",BJ75="2"),3,IF(BJ75="00",0,IF(BJ75="11",1,IF(BJ75="22",2,55555555)))))</f>
        <v/>
      </c>
      <c r="AT88" s="50"/>
      <c r="AU88" s="48"/>
      <c r="AV88" s="49" t="str">
        <f>IF(BJ78="","",IF(OR(BJ78="00",BJ78="11",BJ78="22"),3,IF(BJ78="0",0,IF(BJ78="1",1,IF(BJ78="2",2,555555)))))</f>
        <v/>
      </c>
      <c r="AW88" s="49" t="s">
        <v>7</v>
      </c>
      <c r="AX88" s="49" t="str">
        <f>IF(BJ78="","",IF(OR(BJ78="0",BJ78="1",BJ78="2"),3,IF(BJ78="00",0,IF(BJ78="11",1,IF(BJ78="22",2,55555555)))))</f>
        <v/>
      </c>
      <c r="AY88" s="50"/>
      <c r="AZ88" s="48"/>
      <c r="BA88" s="49" t="str">
        <f>BM82</f>
        <v/>
      </c>
      <c r="BB88" s="49" t="s">
        <v>7</v>
      </c>
      <c r="BC88" s="49" t="str">
        <f>BK82</f>
        <v/>
      </c>
      <c r="BD88" s="50"/>
      <c r="BE88" s="48"/>
      <c r="BF88" s="49" t="str">
        <f>BM85</f>
        <v/>
      </c>
      <c r="BG88" s="49" t="s">
        <v>7</v>
      </c>
      <c r="BH88" s="49" t="str">
        <f>BK85</f>
        <v/>
      </c>
      <c r="BI88" s="50"/>
      <c r="BJ88" s="838"/>
      <c r="BK88" s="839"/>
      <c r="BL88" s="839"/>
      <c r="BM88" s="839"/>
      <c r="BN88" s="840"/>
      <c r="BO88" s="31"/>
      <c r="BP88" s="32" t="str">
        <f>IF(BO87="","",IF(OR(BO87="0",BO87="1",BO87="2"),3,IF(BO87="00",0,IF(BO87="11",1,IF(BO87="22",2,55555555)))))</f>
        <v/>
      </c>
      <c r="BQ88" s="32" t="s">
        <v>7</v>
      </c>
      <c r="BR88" s="32" t="str">
        <f>IF(BO87="","",IF(OR(BO87="00",BO87="11",BO87="22"),3,IF(BO87="0",0,IF(BO87="1",1,IF(BO87="2",2,555555)))))</f>
        <v/>
      </c>
      <c r="BS88" s="33"/>
      <c r="BT88" s="844" t="str">
        <f>IF(AND(AQ89="",AV89="",BA89="",BF89="",BP89=""),"",SUM(AQ89:BP89))</f>
        <v/>
      </c>
      <c r="BU88" s="826"/>
      <c r="BV88" s="828"/>
      <c r="BW88" s="34"/>
      <c r="BX88" s="56">
        <v>2</v>
      </c>
      <c r="BY88" s="57" t="s">
        <v>12</v>
      </c>
      <c r="BZ88" s="57" t="s">
        <v>19</v>
      </c>
      <c r="CA88" s="58" t="s">
        <v>20</v>
      </c>
    </row>
    <row r="89" spans="2:79" ht="24.95" customHeight="1">
      <c r="B89" s="858"/>
      <c r="C89" s="860"/>
      <c r="D89" s="862"/>
      <c r="E89" s="830" t="str">
        <f>IF(Y75="","",IF(Y75="00","3 : 0",IF(Y75="11","3 : 1",IF(Y75="22","3 : 2",IF(Y75="L","W",IF(Y75="W","L",IF(Y75="0","0 : 3",IF(Y75="1","1 : 3",IF(Y75="2","2 : 3",55555555)))))))))</f>
        <v/>
      </c>
      <c r="F89" s="831"/>
      <c r="G89" s="831"/>
      <c r="H89" s="831"/>
      <c r="I89" s="832"/>
      <c r="J89" s="830" t="str">
        <f>IF(Y78="","",IF(Y78="00","3 : 0",IF(Y78="11","3 : 1",IF(Y78="22","3 : 2",IF(Y78="L","W",IF(Y78="W","L",IF(Y78="0","0 : 3",IF(Y78="1","1 : 3",IF(Y78="2","2 : 3",55555555)))))))))</f>
        <v/>
      </c>
      <c r="K89" s="831"/>
      <c r="L89" s="831"/>
      <c r="M89" s="831"/>
      <c r="N89" s="832"/>
      <c r="O89" s="830" t="str">
        <f>IF(Y81="","",IF(Y81="00","3 : 0",IF(Y81="11","3 : 1",IF(Y81="22","3 : 2",IF(Y81="L","W",IF(Y81="W","L",IF(Y81="0","0 : 3",IF(Y81="1","1 : 3",IF(Y81="2","2 : 3",55555555)))))))))</f>
        <v/>
      </c>
      <c r="P89" s="831"/>
      <c r="Q89" s="831"/>
      <c r="R89" s="831"/>
      <c r="S89" s="832"/>
      <c r="T89" s="830" t="str">
        <f>IF(Y84="","",IF(Y84="00","3 : 0",IF(Y84="11","3 : 1",IF(Y84="22","3 : 2",IF(Y84="L","W",IF(Y84="W","L",IF(Y84="0","0 : 3",IF(Y84="1","1 : 3",IF(Y84="2","2 : 3",55555555)))))))))</f>
        <v/>
      </c>
      <c r="U89" s="831"/>
      <c r="V89" s="831"/>
      <c r="W89" s="831"/>
      <c r="X89" s="832"/>
      <c r="Y89" s="850"/>
      <c r="Z89" s="851"/>
      <c r="AA89" s="851"/>
      <c r="AB89" s="851"/>
      <c r="AC89" s="852"/>
      <c r="AD89" s="875" t="str">
        <f>IF(AD87="","",IF(AD87="0","3 : 0",IF(AD87="1","3 : 1",IF(AD87="2","3 : 2",IF(AD87="w","W",IF(AD87="L","L",IF(AD87="00","0 : 3",IF(AD87="11","1 : 3",IF(AD87="22","2 : 3",55555555)))))))))</f>
        <v/>
      </c>
      <c r="AE89" s="876"/>
      <c r="AF89" s="876"/>
      <c r="AG89" s="876"/>
      <c r="AH89" s="877"/>
      <c r="AI89" s="854"/>
      <c r="AJ89" s="856"/>
      <c r="AK89" s="829"/>
      <c r="AM89" s="835"/>
      <c r="AN89" s="837"/>
      <c r="AO89" s="835"/>
      <c r="AP89" s="54"/>
      <c r="AQ89" s="833" t="str">
        <f>IF(BJ75="","",IF(OR(BJ75="00",BJ75="11",BJ75="22"),2,IF(OR(BJ75="0",BJ75="1",BJ75="2"),1,55555555)))</f>
        <v/>
      </c>
      <c r="AR89" s="833"/>
      <c r="AS89" s="833"/>
      <c r="AT89" s="55"/>
      <c r="AU89" s="54"/>
      <c r="AV89" s="833" t="str">
        <f>IF(BJ78="","",IF(OR(BJ78="00",BJ78="11",BJ78="22"),2,IF(OR(BJ78="0",BJ78="1",BJ78="2"),1,55555555)))</f>
        <v/>
      </c>
      <c r="AW89" s="833"/>
      <c r="AX89" s="833"/>
      <c r="AY89" s="55"/>
      <c r="AZ89" s="54"/>
      <c r="BA89" s="833" t="str">
        <f>IF(BJ81="","",IF(OR(BJ81="00",BJ81="11",BJ81="22"),2,IF(OR(BJ81="0",BJ81="1",BJ81="2"),1,55555555)))</f>
        <v/>
      </c>
      <c r="BB89" s="833"/>
      <c r="BC89" s="833"/>
      <c r="BD89" s="55"/>
      <c r="BE89" s="54"/>
      <c r="BF89" s="833" t="str">
        <f>IF(BJ84="","",IF(OR(BJ84="00",BJ84="11",BJ84="22"),2,IF(OR(BJ84="0",BJ84="1",BJ84="2"),1,55555555)))</f>
        <v/>
      </c>
      <c r="BG89" s="833"/>
      <c r="BH89" s="833"/>
      <c r="BI89" s="55"/>
      <c r="BJ89" s="841"/>
      <c r="BK89" s="842"/>
      <c r="BL89" s="842"/>
      <c r="BM89" s="842"/>
      <c r="BN89" s="843"/>
      <c r="BO89" s="35"/>
      <c r="BP89" s="878" t="str">
        <f>IF(BO87="","",IF(OR(BO87="0",BO87="1",BO87="2"),2,IF(OR(BO87="00",BO87="11",BO87="22"),1,55555555)))</f>
        <v/>
      </c>
      <c r="BQ89" s="878"/>
      <c r="BR89" s="878"/>
      <c r="BS89" s="36"/>
      <c r="BT89" s="845"/>
      <c r="BU89" s="827"/>
      <c r="BV89" s="829"/>
      <c r="BW89" s="34"/>
      <c r="BX89" s="56">
        <v>3</v>
      </c>
      <c r="BY89" s="57" t="s">
        <v>10</v>
      </c>
      <c r="BZ89" s="57" t="s">
        <v>21</v>
      </c>
      <c r="CA89" s="58" t="s">
        <v>22</v>
      </c>
    </row>
    <row r="90" spans="2:79" s="27" customFormat="1" ht="9.75" hidden="1" customHeight="1" outlineLevel="1">
      <c r="B90" s="37"/>
      <c r="C90" s="65"/>
      <c r="D90" s="39"/>
      <c r="E90" s="869" t="s">
        <v>9</v>
      </c>
      <c r="F90" s="870"/>
      <c r="G90" s="870"/>
      <c r="H90" s="870"/>
      <c r="I90" s="871"/>
      <c r="J90" s="869" t="s">
        <v>9</v>
      </c>
      <c r="K90" s="870"/>
      <c r="L90" s="870"/>
      <c r="M90" s="870"/>
      <c r="N90" s="871"/>
      <c r="O90" s="869" t="s">
        <v>9</v>
      </c>
      <c r="P90" s="870"/>
      <c r="Q90" s="870"/>
      <c r="R90" s="870"/>
      <c r="S90" s="871"/>
      <c r="T90" s="869" t="s">
        <v>9</v>
      </c>
      <c r="U90" s="870"/>
      <c r="V90" s="870"/>
      <c r="W90" s="870"/>
      <c r="X90" s="871"/>
      <c r="Y90" s="869" t="s">
        <v>9</v>
      </c>
      <c r="Z90" s="870"/>
      <c r="AA90" s="870"/>
      <c r="AB90" s="870"/>
      <c r="AC90" s="871"/>
      <c r="AD90" s="872"/>
      <c r="AE90" s="873"/>
      <c r="AF90" s="873"/>
      <c r="AG90" s="873"/>
      <c r="AH90" s="874"/>
      <c r="AI90" s="40"/>
      <c r="AJ90" s="41"/>
      <c r="AK90" s="42"/>
      <c r="AM90" s="22"/>
      <c r="AN90" s="43"/>
      <c r="AO90" s="39"/>
      <c r="AP90" s="863" t="s">
        <v>9</v>
      </c>
      <c r="AQ90" s="864"/>
      <c r="AR90" s="864"/>
      <c r="AS90" s="864"/>
      <c r="AT90" s="865"/>
      <c r="AU90" s="863" t="s">
        <v>9</v>
      </c>
      <c r="AV90" s="864"/>
      <c r="AW90" s="864"/>
      <c r="AX90" s="864"/>
      <c r="AY90" s="865"/>
      <c r="AZ90" s="863" t="s">
        <v>9</v>
      </c>
      <c r="BA90" s="864"/>
      <c r="BB90" s="864"/>
      <c r="BC90" s="864"/>
      <c r="BD90" s="865"/>
      <c r="BE90" s="863" t="s">
        <v>9</v>
      </c>
      <c r="BF90" s="864"/>
      <c r="BG90" s="864"/>
      <c r="BH90" s="864"/>
      <c r="BI90" s="865"/>
      <c r="BJ90" s="863" t="s">
        <v>9</v>
      </c>
      <c r="BK90" s="864"/>
      <c r="BL90" s="864"/>
      <c r="BM90" s="864"/>
      <c r="BN90" s="865"/>
      <c r="BO90" s="866"/>
      <c r="BP90" s="867"/>
      <c r="BQ90" s="867"/>
      <c r="BR90" s="867"/>
      <c r="BS90" s="868"/>
      <c r="BT90" s="22"/>
      <c r="BU90" s="26"/>
      <c r="BV90" s="44"/>
      <c r="BW90" s="45"/>
      <c r="BX90" s="59"/>
      <c r="BY90" s="45"/>
      <c r="BZ90" s="45"/>
      <c r="CA90" s="64"/>
    </row>
    <row r="91" spans="2:79" ht="24.95" customHeight="1" collapsed="1">
      <c r="B91" s="857">
        <v>6</v>
      </c>
      <c r="C91" s="859"/>
      <c r="D91" s="861"/>
      <c r="E91" s="46" t="str">
        <f>IF(AD75="","",IF(OR(AD75="0",AD75="1",AD75="2"),1,IF(AD75="W",0,IF(OR(AD75="00",AD75="11",AD75="22",AD75="L"),2,55555555))))</f>
        <v/>
      </c>
      <c r="F91" s="846" t="str">
        <f>IF(AD75="","",IF(OR(AD75="0",AD75="1",AD75="2"),1,IF(AD75="W",0,IF(OR(AD75="00",AD75="11",AD75="22",AD75="L"),2,55555555))))</f>
        <v/>
      </c>
      <c r="G91" s="846"/>
      <c r="H91" s="846"/>
      <c r="I91" s="47"/>
      <c r="J91" s="46"/>
      <c r="K91" s="846" t="str">
        <f>IF(AD78="","",IF(OR(AD78="0",AD78="1",AD78="2"),1,IF(AD78="W",0,IF(OR(AD78="00",AD78="11",AD78="22",AD78="L"),2,55555555))))</f>
        <v/>
      </c>
      <c r="L91" s="846"/>
      <c r="M91" s="846"/>
      <c r="N91" s="47"/>
      <c r="O91" s="46"/>
      <c r="P91" s="846" t="str">
        <f>IF(AD81="","",IF(OR(AD81="0",AD81="1",AD81="2"),1,IF(AD81="W",0,IF(OR(AD81="00",AD81="11",AD81="22",AD81="L"),2,55555555))))</f>
        <v/>
      </c>
      <c r="Q91" s="846"/>
      <c r="R91" s="846"/>
      <c r="S91" s="47"/>
      <c r="T91" s="46"/>
      <c r="U91" s="846" t="str">
        <f>IF(AD84="","",IF(OR(AD84="0",AD84="1",AD84="2"),1,IF(AD84="W",0,IF(OR(AD84="00",AD84="11",AD84="22",AD84="L"),2,55555555))))</f>
        <v/>
      </c>
      <c r="V91" s="846"/>
      <c r="W91" s="846"/>
      <c r="X91" s="47"/>
      <c r="Y91" s="46"/>
      <c r="Z91" s="846" t="str">
        <f>IF(AD87="","",IF(OR(AD87="0",AD87="1",AD87="2"),1,IF(AD87="W",0,IF(OR(AD87="00",AD87="11",AD87="22",AD87="L"),2,55555555))))</f>
        <v/>
      </c>
      <c r="AA91" s="846"/>
      <c r="AB91" s="846"/>
      <c r="AC91" s="47"/>
      <c r="AD91" s="847"/>
      <c r="AE91" s="848"/>
      <c r="AF91" s="848"/>
      <c r="AG91" s="848"/>
      <c r="AH91" s="849"/>
      <c r="AI91" s="853" t="str">
        <f>IF(AND(F91="",K91="",P91="",U91="",Z91=""),"",SUM(F91:AE91))</f>
        <v/>
      </c>
      <c r="AJ91" s="855"/>
      <c r="AK91" s="828"/>
      <c r="AM91" s="834">
        <v>6</v>
      </c>
      <c r="AN91" s="836"/>
      <c r="AO91" s="834"/>
      <c r="AP91" s="48"/>
      <c r="AQ91" s="49" t="str">
        <f>IF(BO75="","",IF(OR(BO75="00",BO75="11",BO75="22"),3,IF(BO75="0",0,IF(BO75="1",1,IF(BO75="2",2,555555)))))</f>
        <v/>
      </c>
      <c r="AR91" s="49" t="s">
        <v>7</v>
      </c>
      <c r="AS91" s="49" t="str">
        <f>IF(BO75="","",IF(OR(BO75="0",BO75="1",BO75="2"),3,IF(BO75="00",0,IF(BO75="11",1,IF(BO75="22",2,55555555)))))</f>
        <v/>
      </c>
      <c r="AT91" s="50"/>
      <c r="AU91" s="48"/>
      <c r="AV91" s="49" t="str">
        <f>IF(BO78="","",IF(OR(BO78="00",BO78="11",BO78="22"),3,IF(BO78="0",0,IF(BO78="1",1,IF(BO78="2",2,555555)))))</f>
        <v/>
      </c>
      <c r="AW91" s="49" t="s">
        <v>7</v>
      </c>
      <c r="AX91" s="49" t="str">
        <f>IF(BO78="","",IF(OR(BO78="0",BO78="1",BO78="2"),3,IF(BO78="00",0,IF(BO78="11",1,IF(BO78="22",2,55555555)))))</f>
        <v/>
      </c>
      <c r="AY91" s="50"/>
      <c r="AZ91" s="48"/>
      <c r="BA91" s="49" t="str">
        <f>BR82</f>
        <v/>
      </c>
      <c r="BB91" s="49" t="s">
        <v>7</v>
      </c>
      <c r="BC91" s="49" t="str">
        <f>BP82</f>
        <v/>
      </c>
      <c r="BD91" s="50"/>
      <c r="BE91" s="48"/>
      <c r="BF91" s="49" t="str">
        <f>BR85</f>
        <v/>
      </c>
      <c r="BG91" s="49" t="s">
        <v>7</v>
      </c>
      <c r="BH91" s="49" t="str">
        <f>BP85</f>
        <v/>
      </c>
      <c r="BI91" s="50"/>
      <c r="BJ91" s="48"/>
      <c r="BK91" s="49" t="str">
        <f>BR88</f>
        <v/>
      </c>
      <c r="BL91" s="49" t="s">
        <v>7</v>
      </c>
      <c r="BM91" s="49" t="str">
        <f>BP88</f>
        <v/>
      </c>
      <c r="BN91" s="50"/>
      <c r="BO91" s="838"/>
      <c r="BP91" s="839"/>
      <c r="BQ91" s="839"/>
      <c r="BR91" s="839"/>
      <c r="BS91" s="840"/>
      <c r="BT91" s="844" t="str">
        <f>IF(AND(AQ92="",AV92="",BA92="",BF92="",BK92=""),"",SUM(AQ92:BP92))</f>
        <v/>
      </c>
      <c r="BU91" s="826"/>
      <c r="BV91" s="828"/>
      <c r="BW91" s="34"/>
      <c r="BX91" s="56">
        <v>4</v>
      </c>
      <c r="BY91" s="57" t="s">
        <v>13</v>
      </c>
      <c r="BZ91" s="57" t="s">
        <v>23</v>
      </c>
      <c r="CA91" s="58" t="s">
        <v>24</v>
      </c>
    </row>
    <row r="92" spans="2:79" ht="24.95" customHeight="1">
      <c r="B92" s="858"/>
      <c r="C92" s="860"/>
      <c r="D92" s="862"/>
      <c r="E92" s="830" t="str">
        <f>IF(AD75="","",IF(AD75="00","3 : 0",IF(AD75="11","3 : 1",IF(AD75="22","3 : 2",IF(AD75="L","W",IF(AD75="W","L",IF(AD75="0","0 : 3",IF(AD75="1","1 : 3",IF(AD75="2","2 : 3",55555555)))))))))</f>
        <v/>
      </c>
      <c r="F92" s="831"/>
      <c r="G92" s="831"/>
      <c r="H92" s="831"/>
      <c r="I92" s="832"/>
      <c r="J92" s="830" t="str">
        <f>IF(AD78="","",IF(AD78="00","3 : 0",IF(AD78="11","3 : 1",IF(AD78="22","3 : 2",IF(AD78="L","W",IF(AD78="W","L",IF(AD78="0","0 : 3",IF(AD78="1","1 : 3",IF(AD78="2","2 : 3",55555555)))))))))</f>
        <v/>
      </c>
      <c r="K92" s="831"/>
      <c r="L92" s="831"/>
      <c r="M92" s="831"/>
      <c r="N92" s="832"/>
      <c r="O92" s="830" t="str">
        <f>IF(AD81="","",IF(AD81="00","3 : 0",IF(AD81="11","3 : 1",IF(AD81="22","3 : 2",IF(AD81="L","W",IF(AD81="W","L",IF(AD81="0","0 : 3",IF(AD81="1","1 : 3",IF(AD81="2","2 : 3",55555555)))))))))</f>
        <v/>
      </c>
      <c r="P92" s="831"/>
      <c r="Q92" s="831"/>
      <c r="R92" s="831"/>
      <c r="S92" s="832"/>
      <c r="T92" s="830" t="str">
        <f>IF(AD84="","",IF(AD84="00","3 : 0",IF(AD84="11","3 : 1",IF(AD84="22","3 : 2",IF(AD84="L","W",IF(AD84="W","L",IF(AD84="0","0 : 3",IF(AD84="1","1 : 3",IF(AD84="2","2 : 3",55555555)))))))))</f>
        <v/>
      </c>
      <c r="U92" s="831"/>
      <c r="V92" s="831"/>
      <c r="W92" s="831"/>
      <c r="X92" s="832"/>
      <c r="Y92" s="830" t="str">
        <f>IF(AD87="","",IF(AD87="00","3 : 0",IF(AD87="11","3 : 1",IF(AD87="22","3 : 2",IF(AD87="L","W",IF(AD87="W","L",IF(AD87="0","0 : 3",IF(AD87="1","1 : 3",IF(AD87="2","2 : 3",55555555)))))))))</f>
        <v/>
      </c>
      <c r="Z92" s="831"/>
      <c r="AA92" s="831"/>
      <c r="AB92" s="831"/>
      <c r="AC92" s="832"/>
      <c r="AD92" s="850"/>
      <c r="AE92" s="851"/>
      <c r="AF92" s="851"/>
      <c r="AG92" s="851"/>
      <c r="AH92" s="852"/>
      <c r="AI92" s="854"/>
      <c r="AJ92" s="856"/>
      <c r="AK92" s="829"/>
      <c r="AM92" s="835"/>
      <c r="AN92" s="837"/>
      <c r="AO92" s="835"/>
      <c r="AP92" s="54"/>
      <c r="AQ92" s="833" t="str">
        <f>IF(BO75="","",IF(OR(BO75="00",BO75="11",BO75="22"),2,IF(OR(BO75="0",BO75="1",BO75="2"),1,55555555)))</f>
        <v/>
      </c>
      <c r="AR92" s="833"/>
      <c r="AS92" s="833"/>
      <c r="AT92" s="55"/>
      <c r="AU92" s="54"/>
      <c r="AV92" s="833" t="str">
        <f>IF(BO78="","",IF(OR(BO78="00",BO78="11",BO78="22"),2,IF(OR(BO78="0",BO78="1",BO78="2"),1,55555555)))</f>
        <v/>
      </c>
      <c r="AW92" s="833"/>
      <c r="AX92" s="833"/>
      <c r="AY92" s="55"/>
      <c r="AZ92" s="54"/>
      <c r="BA92" s="833" t="str">
        <f>IF(BO81="","",IF(OR(BO81="00",BO81="11",BO81="22"),2,IF(OR(BO81="0",BO81="1",BO81="2"),1,55555555)))</f>
        <v/>
      </c>
      <c r="BB92" s="833"/>
      <c r="BC92" s="833"/>
      <c r="BD92" s="55"/>
      <c r="BE92" s="54"/>
      <c r="BF92" s="833" t="str">
        <f>IF(BO84="","",IF(OR(BO84="00",BO84="11",BO84="22"),2,IF(OR(BO84="0",BO84="1",BO84="2"),1,55555555)))</f>
        <v/>
      </c>
      <c r="BG92" s="833"/>
      <c r="BH92" s="833"/>
      <c r="BI92" s="55"/>
      <c r="BJ92" s="54"/>
      <c r="BK92" s="833" t="str">
        <f>IF(BO87="","",IF(OR(BO87="00",BO87="11",BO87="22"),2,IF(OR(BO87="0",BO87="1",BO87="2"),1,55555555)))</f>
        <v/>
      </c>
      <c r="BL92" s="833"/>
      <c r="BM92" s="833"/>
      <c r="BN92" s="55"/>
      <c r="BO92" s="841"/>
      <c r="BP92" s="842"/>
      <c r="BQ92" s="842"/>
      <c r="BR92" s="842"/>
      <c r="BS92" s="843"/>
      <c r="BT92" s="845"/>
      <c r="BU92" s="827"/>
      <c r="BV92" s="829"/>
      <c r="BW92" s="34"/>
      <c r="BX92" s="60">
        <v>5</v>
      </c>
      <c r="BY92" s="61" t="s">
        <v>14</v>
      </c>
      <c r="BZ92" s="61" t="s">
        <v>15</v>
      </c>
      <c r="CA92" s="62" t="s">
        <v>25</v>
      </c>
    </row>
    <row r="93" spans="2:79" ht="5.25" customHeight="1">
      <c r="B93" s="71"/>
      <c r="C93" s="78"/>
      <c r="D93" s="71"/>
      <c r="E93" s="73"/>
      <c r="F93" s="49"/>
      <c r="G93" s="49"/>
      <c r="H93" s="49"/>
      <c r="I93" s="49"/>
      <c r="J93" s="73"/>
      <c r="K93" s="49"/>
      <c r="L93" s="49"/>
      <c r="M93" s="49"/>
      <c r="N93" s="49"/>
      <c r="O93" s="73"/>
      <c r="P93" s="49"/>
      <c r="Q93" s="49"/>
      <c r="R93" s="49"/>
      <c r="S93" s="49"/>
      <c r="T93" s="73"/>
      <c r="U93" s="49"/>
      <c r="V93" s="49"/>
      <c r="W93" s="49"/>
      <c r="X93" s="49"/>
      <c r="Y93" s="73"/>
      <c r="Z93" s="49"/>
      <c r="AA93" s="49"/>
      <c r="AB93" s="49"/>
      <c r="AC93" s="74"/>
      <c r="AD93" s="74"/>
      <c r="AE93" s="74"/>
      <c r="AF93" s="74"/>
      <c r="AG93" s="74"/>
      <c r="AH93" s="74"/>
      <c r="AI93" s="74"/>
      <c r="AJ93" s="75"/>
      <c r="AK93" s="34"/>
      <c r="AM93" s="71"/>
      <c r="AN93" s="78"/>
      <c r="AO93" s="71"/>
      <c r="AP93" s="73"/>
      <c r="AQ93" s="49"/>
      <c r="AR93" s="49"/>
      <c r="AS93" s="49"/>
      <c r="AT93" s="49"/>
      <c r="AU93" s="73"/>
      <c r="AV93" s="49"/>
      <c r="AW93" s="49"/>
      <c r="AX93" s="49"/>
      <c r="AY93" s="49"/>
      <c r="AZ93" s="73"/>
      <c r="BA93" s="49"/>
      <c r="BB93" s="49"/>
      <c r="BC93" s="49"/>
      <c r="BD93" s="49"/>
      <c r="BE93" s="73"/>
      <c r="BF93" s="49"/>
      <c r="BG93" s="49"/>
      <c r="BH93" s="49"/>
      <c r="BI93" s="49"/>
      <c r="BJ93" s="73"/>
      <c r="BK93" s="49"/>
      <c r="BL93" s="49"/>
      <c r="BM93" s="49"/>
      <c r="BN93" s="49"/>
      <c r="BO93" s="79"/>
      <c r="BP93" s="79"/>
      <c r="BQ93" s="79"/>
      <c r="BR93" s="79"/>
      <c r="BS93" s="79"/>
      <c r="BT93" s="74"/>
      <c r="BU93" s="75"/>
      <c r="BV93" s="34"/>
      <c r="BW93" s="34"/>
      <c r="BX93" s="34"/>
      <c r="BY93" s="34"/>
      <c r="BZ93" s="34"/>
      <c r="CA93" s="34"/>
    </row>
    <row r="94" spans="2:79" ht="36" customHeight="1">
      <c r="B94" s="80" t="s">
        <v>27</v>
      </c>
      <c r="E94" s="81"/>
      <c r="F94" s="81"/>
      <c r="G94" s="81"/>
      <c r="H94" s="81"/>
      <c r="I94" s="81"/>
      <c r="J94" s="82"/>
      <c r="K94" s="83"/>
      <c r="L94" s="84"/>
      <c r="M94" s="84"/>
      <c r="N94" s="84"/>
      <c r="O94" s="85"/>
      <c r="P94" s="86"/>
      <c r="Q94" s="85"/>
      <c r="R94" s="85"/>
      <c r="S94" s="85"/>
      <c r="T94" s="85"/>
      <c r="U94" s="85"/>
      <c r="V94" s="85"/>
      <c r="W94" s="85"/>
      <c r="X94" s="85"/>
      <c r="Y94" s="1"/>
      <c r="Z94" s="1"/>
      <c r="AA94" s="1"/>
      <c r="AB94" s="1"/>
      <c r="AC94" s="1"/>
      <c r="AD94" s="1"/>
      <c r="AE94" s="1"/>
      <c r="AF94" s="1"/>
      <c r="AG94" s="1"/>
      <c r="AH94" s="1"/>
      <c r="AM94" s="80"/>
      <c r="AO94" s="824"/>
      <c r="AP94" s="824"/>
      <c r="AQ94" s="824"/>
      <c r="AR94" s="824"/>
      <c r="AS94" s="824"/>
      <c r="AT94" s="824"/>
      <c r="AV94" s="822"/>
      <c r="AW94" s="822"/>
      <c r="AX94" s="822"/>
      <c r="AY94" s="822"/>
      <c r="AZ94" s="822"/>
      <c r="BA94" s="822"/>
      <c r="BB94" s="822"/>
      <c r="BC94" s="822"/>
      <c r="BD94" s="822"/>
      <c r="BE94" s="822"/>
      <c r="BF94" s="822"/>
      <c r="BG94" s="822"/>
      <c r="BH94" s="822"/>
      <c r="BI94" s="822"/>
      <c r="BJ94" s="1"/>
      <c r="BK94" s="1"/>
      <c r="BL94" s="1"/>
      <c r="BM94" s="1"/>
      <c r="BN94" s="1"/>
      <c r="BO94" s="1"/>
      <c r="BP94" s="1"/>
      <c r="BQ94" s="1"/>
      <c r="BR94" s="1"/>
      <c r="BS94" s="1"/>
    </row>
    <row r="95" spans="2:79" s="6" customFormat="1" ht="23.25">
      <c r="B95" s="87" t="s">
        <v>28</v>
      </c>
      <c r="C95" s="1"/>
      <c r="D95" s="1"/>
      <c r="E95" s="88"/>
      <c r="F95" s="88"/>
      <c r="G95" s="88"/>
      <c r="H95" s="88"/>
      <c r="I95" s="88"/>
      <c r="J95" s="89"/>
      <c r="K95" s="90"/>
      <c r="L95" s="88"/>
      <c r="M95" s="88"/>
      <c r="N95" s="88"/>
      <c r="O95" s="85"/>
      <c r="P95" s="86"/>
      <c r="Q95" s="85"/>
      <c r="R95" s="85"/>
      <c r="S95" s="85"/>
      <c r="T95" s="85"/>
      <c r="U95" s="85"/>
      <c r="V95" s="85"/>
      <c r="W95" s="85"/>
      <c r="X95" s="85"/>
      <c r="AC95" s="91"/>
      <c r="AD95" s="92"/>
      <c r="AE95" s="823"/>
      <c r="AF95" s="823"/>
      <c r="AG95" s="823"/>
      <c r="AH95" s="823"/>
      <c r="AI95" s="823"/>
      <c r="AJ95" s="823"/>
      <c r="AK95" s="93"/>
      <c r="AL95" s="823"/>
      <c r="AM95" s="823"/>
      <c r="AN95" s="823"/>
      <c r="AO95" s="823"/>
      <c r="AP95" s="823"/>
      <c r="AQ95" s="823"/>
      <c r="AR95" s="823"/>
      <c r="AS95" s="823"/>
      <c r="AT95" s="823"/>
      <c r="AU95" s="823"/>
      <c r="AV95" s="823"/>
      <c r="AW95" s="823"/>
      <c r="AX95" s="823"/>
      <c r="AY95" s="823"/>
    </row>
    <row r="96" spans="2:79">
      <c r="B96" s="80"/>
      <c r="K96" s="94"/>
      <c r="L96" s="94"/>
      <c r="M96" s="94"/>
      <c r="N96" s="94"/>
      <c r="O96" s="94"/>
      <c r="P96" s="94"/>
      <c r="Q96" s="94"/>
      <c r="R96" s="94"/>
      <c r="S96" s="94"/>
      <c r="T96" s="94"/>
      <c r="U96" s="94"/>
      <c r="V96" s="94"/>
      <c r="W96" s="94"/>
      <c r="X96" s="94"/>
      <c r="Y96" s="1"/>
      <c r="Z96" s="1"/>
      <c r="AA96" s="1"/>
      <c r="AB96" s="1"/>
      <c r="AC96" s="1"/>
      <c r="AD96" s="1"/>
      <c r="AE96" s="1"/>
      <c r="AF96" s="1"/>
      <c r="AG96" s="1"/>
      <c r="AH96" s="1"/>
      <c r="AM96" s="80"/>
      <c r="AO96" s="95"/>
      <c r="AP96" s="75"/>
      <c r="AQ96" s="75"/>
      <c r="AR96" s="75"/>
      <c r="AS96" s="75"/>
      <c r="AT96" s="75"/>
      <c r="BJ96" s="1"/>
      <c r="BK96" s="1"/>
      <c r="BL96" s="1"/>
      <c r="BM96" s="1"/>
      <c r="BN96" s="1"/>
      <c r="BO96" s="1"/>
      <c r="BP96" s="1"/>
      <c r="BQ96" s="1"/>
      <c r="BR96" s="1"/>
      <c r="BS96" s="1"/>
    </row>
    <row r="97" spans="25:71">
      <c r="Y97" s="1"/>
      <c r="Z97" s="1"/>
      <c r="AA97" s="1"/>
      <c r="AB97" s="1"/>
      <c r="AC97" s="1"/>
      <c r="AD97" s="1"/>
      <c r="AE97" s="1"/>
      <c r="AF97" s="1"/>
      <c r="AG97" s="1"/>
      <c r="AH97" s="1"/>
      <c r="AM97" s="80"/>
      <c r="AO97" s="824"/>
      <c r="AP97" s="824"/>
      <c r="AQ97" s="824"/>
      <c r="AR97" s="824"/>
      <c r="AS97" s="824"/>
      <c r="AT97" s="824"/>
      <c r="AV97" s="822"/>
      <c r="AW97" s="822"/>
      <c r="AX97" s="822"/>
      <c r="AY97" s="822"/>
      <c r="AZ97" s="822"/>
      <c r="BA97" s="822"/>
      <c r="BB97" s="822"/>
      <c r="BC97" s="822"/>
      <c r="BD97" s="822"/>
      <c r="BE97" s="822"/>
      <c r="BF97" s="822"/>
      <c r="BG97" s="822"/>
      <c r="BH97" s="822"/>
      <c r="BI97" s="822"/>
      <c r="BJ97" s="1"/>
      <c r="BK97" s="1"/>
      <c r="BL97" s="1"/>
      <c r="BM97" s="1"/>
      <c r="BN97" s="1"/>
      <c r="BO97" s="1"/>
      <c r="BP97" s="1"/>
      <c r="BQ97" s="1"/>
      <c r="BR97" s="1"/>
      <c r="BS97" s="1"/>
    </row>
    <row r="98" spans="25:71">
      <c r="Y98" s="1"/>
      <c r="Z98" s="1"/>
      <c r="AA98" s="1"/>
      <c r="AB98" s="1"/>
      <c r="AC98" s="1"/>
      <c r="AD98" s="1"/>
      <c r="AE98" s="1"/>
      <c r="AF98" s="1"/>
      <c r="AG98" s="1"/>
      <c r="AH98" s="1"/>
      <c r="BJ98" s="1"/>
      <c r="BK98" s="1"/>
      <c r="BL98" s="1"/>
      <c r="BM98" s="1"/>
      <c r="BN98" s="1"/>
      <c r="BO98" s="1"/>
      <c r="BP98" s="1"/>
      <c r="BQ98" s="1"/>
      <c r="BR98" s="1"/>
      <c r="BS98" s="1"/>
    </row>
  </sheetData>
  <mergeCells count="1054">
    <mergeCell ref="BX7:CA7"/>
    <mergeCell ref="E8:I8"/>
    <mergeCell ref="J8:N8"/>
    <mergeCell ref="O8:S8"/>
    <mergeCell ref="T8:X8"/>
    <mergeCell ref="Y8:AC8"/>
    <mergeCell ref="AD8:AH8"/>
    <mergeCell ref="AP8:AT8"/>
    <mergeCell ref="AU8:AY8"/>
    <mergeCell ref="AZ8:BD8"/>
    <mergeCell ref="AP7:AT7"/>
    <mergeCell ref="AU7:AY7"/>
    <mergeCell ref="AZ7:BD7"/>
    <mergeCell ref="BE7:BI7"/>
    <mergeCell ref="BJ7:BN7"/>
    <mergeCell ref="BO7:BS7"/>
    <mergeCell ref="B1:CA1"/>
    <mergeCell ref="BW2:CA2"/>
    <mergeCell ref="B3:CA3"/>
    <mergeCell ref="AO5:BV5"/>
    <mergeCell ref="E7:I7"/>
    <mergeCell ref="J7:N7"/>
    <mergeCell ref="O7:S7"/>
    <mergeCell ref="T7:X7"/>
    <mergeCell ref="Y7:AC7"/>
    <mergeCell ref="AD7:AH7"/>
    <mergeCell ref="AP9:AT10"/>
    <mergeCell ref="BT9:BT10"/>
    <mergeCell ref="BU9:BU10"/>
    <mergeCell ref="BP10:BR10"/>
    <mergeCell ref="U9:W9"/>
    <mergeCell ref="Z9:AB9"/>
    <mergeCell ref="AE9:AG9"/>
    <mergeCell ref="AI9:AI10"/>
    <mergeCell ref="AJ9:AJ10"/>
    <mergeCell ref="AK9:AK10"/>
    <mergeCell ref="BE8:BI8"/>
    <mergeCell ref="BJ8:BN8"/>
    <mergeCell ref="BO8:BS8"/>
    <mergeCell ref="B9:B10"/>
    <mergeCell ref="C9:C10"/>
    <mergeCell ref="D9:D10"/>
    <mergeCell ref="E9:I10"/>
    <mergeCell ref="K9:M9"/>
    <mergeCell ref="P9:R9"/>
    <mergeCell ref="BE11:BI11"/>
    <mergeCell ref="BJ11:BN11"/>
    <mergeCell ref="BO11:BS11"/>
    <mergeCell ref="B12:B13"/>
    <mergeCell ref="C12:C13"/>
    <mergeCell ref="D12:D13"/>
    <mergeCell ref="F12:H12"/>
    <mergeCell ref="J12:N13"/>
    <mergeCell ref="P12:R12"/>
    <mergeCell ref="BX10:BZ10"/>
    <mergeCell ref="E11:I11"/>
    <mergeCell ref="J11:N11"/>
    <mergeCell ref="O11:S11"/>
    <mergeCell ref="T11:X11"/>
    <mergeCell ref="Y11:AC11"/>
    <mergeCell ref="AD11:AH11"/>
    <mergeCell ref="AP11:AT11"/>
    <mergeCell ref="AU11:AY11"/>
    <mergeCell ref="AZ11:BD11"/>
    <mergeCell ref="BV9:BV10"/>
    <mergeCell ref="J10:N10"/>
    <mergeCell ref="O10:S10"/>
    <mergeCell ref="T10:X10"/>
    <mergeCell ref="Y10:AC10"/>
    <mergeCell ref="AD10:AH10"/>
    <mergeCell ref="AV10:AX10"/>
    <mergeCell ref="BA10:BC10"/>
    <mergeCell ref="BF10:BH10"/>
    <mergeCell ref="BK10:BM10"/>
    <mergeCell ref="AM9:AM10"/>
    <mergeCell ref="AN9:AN10"/>
    <mergeCell ref="AO9:AO10"/>
    <mergeCell ref="BV12:BV13"/>
    <mergeCell ref="E13:I13"/>
    <mergeCell ref="O13:S13"/>
    <mergeCell ref="T13:X13"/>
    <mergeCell ref="Y13:AC13"/>
    <mergeCell ref="AD13:AH13"/>
    <mergeCell ref="AQ13:AS13"/>
    <mergeCell ref="BA13:BC13"/>
    <mergeCell ref="BF13:BH13"/>
    <mergeCell ref="BK13:BM13"/>
    <mergeCell ref="AM12:AM13"/>
    <mergeCell ref="AN12:AN13"/>
    <mergeCell ref="AO12:AO13"/>
    <mergeCell ref="AU12:AY13"/>
    <mergeCell ref="BT12:BT13"/>
    <mergeCell ref="BU12:BU13"/>
    <mergeCell ref="BP13:BR13"/>
    <mergeCell ref="U12:W12"/>
    <mergeCell ref="Z12:AB12"/>
    <mergeCell ref="AE12:AG12"/>
    <mergeCell ref="AI12:AI13"/>
    <mergeCell ref="AJ12:AJ13"/>
    <mergeCell ref="AK12:AK13"/>
    <mergeCell ref="B15:B16"/>
    <mergeCell ref="C15:C16"/>
    <mergeCell ref="D15:D16"/>
    <mergeCell ref="F15:H15"/>
    <mergeCell ref="K15:M15"/>
    <mergeCell ref="AP14:AT14"/>
    <mergeCell ref="AU14:AY14"/>
    <mergeCell ref="AZ14:BD14"/>
    <mergeCell ref="BE14:BI14"/>
    <mergeCell ref="BJ14:BN14"/>
    <mergeCell ref="BO14:BS14"/>
    <mergeCell ref="E14:I14"/>
    <mergeCell ref="J14:N14"/>
    <mergeCell ref="O14:S14"/>
    <mergeCell ref="T14:X14"/>
    <mergeCell ref="Y14:AC14"/>
    <mergeCell ref="AD14:AH14"/>
    <mergeCell ref="BU15:BU16"/>
    <mergeCell ref="BV15:BV16"/>
    <mergeCell ref="E16:I16"/>
    <mergeCell ref="J16:N16"/>
    <mergeCell ref="T16:X16"/>
    <mergeCell ref="Y16:AC16"/>
    <mergeCell ref="AD16:AH16"/>
    <mergeCell ref="AQ16:AS16"/>
    <mergeCell ref="AV16:AX16"/>
    <mergeCell ref="BF16:BH16"/>
    <mergeCell ref="AK15:AK16"/>
    <mergeCell ref="AM15:AM16"/>
    <mergeCell ref="AN15:AN16"/>
    <mergeCell ref="AO15:AO16"/>
    <mergeCell ref="AZ15:BD16"/>
    <mergeCell ref="BT15:BT16"/>
    <mergeCell ref="BK16:BM16"/>
    <mergeCell ref="BP16:BR16"/>
    <mergeCell ref="O15:S16"/>
    <mergeCell ref="U15:W15"/>
    <mergeCell ref="Z15:AB15"/>
    <mergeCell ref="AE15:AG15"/>
    <mergeCell ref="AI15:AI16"/>
    <mergeCell ref="AJ15:AJ16"/>
    <mergeCell ref="B18:B19"/>
    <mergeCell ref="C18:C19"/>
    <mergeCell ref="D18:D19"/>
    <mergeCell ref="F18:H18"/>
    <mergeCell ref="K18:M18"/>
    <mergeCell ref="AP17:AT17"/>
    <mergeCell ref="AU17:AY17"/>
    <mergeCell ref="AZ17:BD17"/>
    <mergeCell ref="BE17:BI17"/>
    <mergeCell ref="BJ17:BN17"/>
    <mergeCell ref="BO17:BS17"/>
    <mergeCell ref="E17:I17"/>
    <mergeCell ref="J17:N17"/>
    <mergeCell ref="O17:S17"/>
    <mergeCell ref="T17:X17"/>
    <mergeCell ref="Y17:AC17"/>
    <mergeCell ref="AD17:AH17"/>
    <mergeCell ref="BU18:BU19"/>
    <mergeCell ref="BV18:BV19"/>
    <mergeCell ref="BX18:CA18"/>
    <mergeCell ref="E19:I19"/>
    <mergeCell ref="J19:N19"/>
    <mergeCell ref="O19:S19"/>
    <mergeCell ref="Y19:AC19"/>
    <mergeCell ref="AD19:AH19"/>
    <mergeCell ref="AQ19:AS19"/>
    <mergeCell ref="AV19:AX19"/>
    <mergeCell ref="AK18:AK19"/>
    <mergeCell ref="AM18:AM19"/>
    <mergeCell ref="AN18:AN19"/>
    <mergeCell ref="AO18:AO19"/>
    <mergeCell ref="BE18:BI19"/>
    <mergeCell ref="BT18:BT19"/>
    <mergeCell ref="BA19:BC19"/>
    <mergeCell ref="BK19:BM19"/>
    <mergeCell ref="BP19:BR19"/>
    <mergeCell ref="P18:R18"/>
    <mergeCell ref="T18:X19"/>
    <mergeCell ref="Z18:AB18"/>
    <mergeCell ref="AE18:AG18"/>
    <mergeCell ref="AI18:AI19"/>
    <mergeCell ref="AJ18:AJ19"/>
    <mergeCell ref="B21:B22"/>
    <mergeCell ref="C21:C22"/>
    <mergeCell ref="D21:D22"/>
    <mergeCell ref="F21:H21"/>
    <mergeCell ref="K21:M21"/>
    <mergeCell ref="AP20:AT20"/>
    <mergeCell ref="AU20:AY20"/>
    <mergeCell ref="AZ20:BD20"/>
    <mergeCell ref="BE20:BI20"/>
    <mergeCell ref="BJ20:BN20"/>
    <mergeCell ref="BO20:BS20"/>
    <mergeCell ref="E20:I20"/>
    <mergeCell ref="J20:N20"/>
    <mergeCell ref="O20:S20"/>
    <mergeCell ref="T20:X20"/>
    <mergeCell ref="Y20:AC20"/>
    <mergeCell ref="AD20:AH20"/>
    <mergeCell ref="BU21:BU22"/>
    <mergeCell ref="BV21:BV22"/>
    <mergeCell ref="E22:I22"/>
    <mergeCell ref="J22:N22"/>
    <mergeCell ref="O22:S22"/>
    <mergeCell ref="T22:X22"/>
    <mergeCell ref="AD22:AH22"/>
    <mergeCell ref="AQ22:AS22"/>
    <mergeCell ref="AV22:AX22"/>
    <mergeCell ref="BA22:BC22"/>
    <mergeCell ref="AK21:AK22"/>
    <mergeCell ref="AM21:AM22"/>
    <mergeCell ref="AN21:AN22"/>
    <mergeCell ref="AO21:AO22"/>
    <mergeCell ref="BJ21:BN22"/>
    <mergeCell ref="BT21:BT22"/>
    <mergeCell ref="BF22:BH22"/>
    <mergeCell ref="BP22:BR22"/>
    <mergeCell ref="P21:R21"/>
    <mergeCell ref="U21:W21"/>
    <mergeCell ref="Y21:AC22"/>
    <mergeCell ref="AE21:AG21"/>
    <mergeCell ref="AI21:AI22"/>
    <mergeCell ref="AJ21:AJ22"/>
    <mergeCell ref="Z24:AB24"/>
    <mergeCell ref="AD24:AH25"/>
    <mergeCell ref="AI24:AI25"/>
    <mergeCell ref="AJ24:AJ25"/>
    <mergeCell ref="B24:B25"/>
    <mergeCell ref="C24:C25"/>
    <mergeCell ref="D24:D25"/>
    <mergeCell ref="F24:H24"/>
    <mergeCell ref="K24:M24"/>
    <mergeCell ref="AP23:AT23"/>
    <mergeCell ref="AU23:AY23"/>
    <mergeCell ref="AZ23:BD23"/>
    <mergeCell ref="BE23:BI23"/>
    <mergeCell ref="BJ23:BN23"/>
    <mergeCell ref="BO23:BS23"/>
    <mergeCell ref="E23:I23"/>
    <mergeCell ref="J23:N23"/>
    <mergeCell ref="O23:S23"/>
    <mergeCell ref="T23:X23"/>
    <mergeCell ref="Y23:AC23"/>
    <mergeCell ref="AD23:AH23"/>
    <mergeCell ref="AP30:AT30"/>
    <mergeCell ref="AU30:AY30"/>
    <mergeCell ref="AZ30:BD30"/>
    <mergeCell ref="BE30:BI30"/>
    <mergeCell ref="BJ30:BN30"/>
    <mergeCell ref="BO30:BS30"/>
    <mergeCell ref="E30:I30"/>
    <mergeCell ref="J30:N30"/>
    <mergeCell ref="O30:S30"/>
    <mergeCell ref="T30:X30"/>
    <mergeCell ref="Y30:AC30"/>
    <mergeCell ref="AD30:AH30"/>
    <mergeCell ref="BU24:BU25"/>
    <mergeCell ref="BV24:BV25"/>
    <mergeCell ref="E25:I25"/>
    <mergeCell ref="J25:N25"/>
    <mergeCell ref="O25:S25"/>
    <mergeCell ref="T25:X25"/>
    <mergeCell ref="Y25:AC25"/>
    <mergeCell ref="AQ25:AS25"/>
    <mergeCell ref="AV25:AX25"/>
    <mergeCell ref="BA25:BC25"/>
    <mergeCell ref="AK24:AK25"/>
    <mergeCell ref="AM24:AM25"/>
    <mergeCell ref="AN24:AN25"/>
    <mergeCell ref="AO24:AO25"/>
    <mergeCell ref="BO24:BS25"/>
    <mergeCell ref="BT24:BT25"/>
    <mergeCell ref="BF25:BH25"/>
    <mergeCell ref="BK25:BM25"/>
    <mergeCell ref="P24:R24"/>
    <mergeCell ref="U24:W24"/>
    <mergeCell ref="AO32:AO33"/>
    <mergeCell ref="AP32:AT33"/>
    <mergeCell ref="BT32:BT33"/>
    <mergeCell ref="BK33:BM33"/>
    <mergeCell ref="BP33:BR33"/>
    <mergeCell ref="P32:R32"/>
    <mergeCell ref="U32:W32"/>
    <mergeCell ref="Z32:AB32"/>
    <mergeCell ref="AE32:AG32"/>
    <mergeCell ref="AI32:AI33"/>
    <mergeCell ref="AJ32:AJ33"/>
    <mergeCell ref="B32:B33"/>
    <mergeCell ref="C32:C33"/>
    <mergeCell ref="D32:D33"/>
    <mergeCell ref="E32:I33"/>
    <mergeCell ref="K32:M32"/>
    <mergeCell ref="AP31:AT31"/>
    <mergeCell ref="AU31:AY31"/>
    <mergeCell ref="AZ31:BD31"/>
    <mergeCell ref="BE31:BI31"/>
    <mergeCell ref="BJ31:BN31"/>
    <mergeCell ref="BO31:BS31"/>
    <mergeCell ref="E31:I31"/>
    <mergeCell ref="J31:N31"/>
    <mergeCell ref="O31:S31"/>
    <mergeCell ref="T31:X31"/>
    <mergeCell ref="Y31:AC31"/>
    <mergeCell ref="AD31:AH31"/>
    <mergeCell ref="BE34:BI34"/>
    <mergeCell ref="BJ34:BN34"/>
    <mergeCell ref="BO34:BS34"/>
    <mergeCell ref="B35:B36"/>
    <mergeCell ref="C35:C36"/>
    <mergeCell ref="D35:D36"/>
    <mergeCell ref="F35:H35"/>
    <mergeCell ref="J35:N36"/>
    <mergeCell ref="P35:R35"/>
    <mergeCell ref="BX33:BZ33"/>
    <mergeCell ref="E34:I34"/>
    <mergeCell ref="J34:N34"/>
    <mergeCell ref="O34:S34"/>
    <mergeCell ref="T34:X34"/>
    <mergeCell ref="Y34:AC34"/>
    <mergeCell ref="AD34:AH34"/>
    <mergeCell ref="AP34:AT34"/>
    <mergeCell ref="AU34:AY34"/>
    <mergeCell ref="AZ34:BD34"/>
    <mergeCell ref="BU32:BU33"/>
    <mergeCell ref="BV32:BV33"/>
    <mergeCell ref="J33:N33"/>
    <mergeCell ref="O33:S33"/>
    <mergeCell ref="T33:X33"/>
    <mergeCell ref="Y33:AC33"/>
    <mergeCell ref="AD33:AH33"/>
    <mergeCell ref="AV33:AX33"/>
    <mergeCell ref="BA33:BC33"/>
    <mergeCell ref="BF33:BH33"/>
    <mergeCell ref="AK32:AK33"/>
    <mergeCell ref="AM32:AM33"/>
    <mergeCell ref="AN32:AN33"/>
    <mergeCell ref="BV35:BV36"/>
    <mergeCell ref="E36:I36"/>
    <mergeCell ref="O36:S36"/>
    <mergeCell ref="T36:X36"/>
    <mergeCell ref="Y36:AC36"/>
    <mergeCell ref="AD36:AH36"/>
    <mergeCell ref="AQ36:AS36"/>
    <mergeCell ref="BA36:BC36"/>
    <mergeCell ref="BF36:BH36"/>
    <mergeCell ref="BK36:BM36"/>
    <mergeCell ref="AM35:AM36"/>
    <mergeCell ref="AN35:AN36"/>
    <mergeCell ref="AO35:AO36"/>
    <mergeCell ref="AU35:AY36"/>
    <mergeCell ref="BT35:BT36"/>
    <mergeCell ref="BU35:BU36"/>
    <mergeCell ref="BP36:BR36"/>
    <mergeCell ref="U35:W35"/>
    <mergeCell ref="Z35:AB35"/>
    <mergeCell ref="AE35:AG35"/>
    <mergeCell ref="AI35:AI36"/>
    <mergeCell ref="AJ35:AJ36"/>
    <mergeCell ref="AK35:AK36"/>
    <mergeCell ref="B38:B39"/>
    <mergeCell ref="C38:C39"/>
    <mergeCell ref="D38:D39"/>
    <mergeCell ref="F38:H38"/>
    <mergeCell ref="K38:M38"/>
    <mergeCell ref="AP37:AT37"/>
    <mergeCell ref="AU37:AY37"/>
    <mergeCell ref="AZ37:BD37"/>
    <mergeCell ref="BE37:BI37"/>
    <mergeCell ref="BJ37:BN37"/>
    <mergeCell ref="BO37:BS37"/>
    <mergeCell ref="E37:I37"/>
    <mergeCell ref="J37:N37"/>
    <mergeCell ref="O37:S37"/>
    <mergeCell ref="T37:X37"/>
    <mergeCell ref="Y37:AC37"/>
    <mergeCell ref="AD37:AH37"/>
    <mergeCell ref="BU38:BU39"/>
    <mergeCell ref="BV38:BV39"/>
    <mergeCell ref="E39:I39"/>
    <mergeCell ref="J39:N39"/>
    <mergeCell ref="T39:X39"/>
    <mergeCell ref="Y39:AC39"/>
    <mergeCell ref="AD39:AH39"/>
    <mergeCell ref="AQ39:AS39"/>
    <mergeCell ref="AV39:AX39"/>
    <mergeCell ref="BF39:BH39"/>
    <mergeCell ref="AK38:AK39"/>
    <mergeCell ref="AM38:AM39"/>
    <mergeCell ref="AN38:AN39"/>
    <mergeCell ref="AO38:AO39"/>
    <mergeCell ref="AZ38:BD39"/>
    <mergeCell ref="BT38:BT39"/>
    <mergeCell ref="BK39:BM39"/>
    <mergeCell ref="BP39:BR39"/>
    <mergeCell ref="O38:S39"/>
    <mergeCell ref="U38:W38"/>
    <mergeCell ref="Z38:AB38"/>
    <mergeCell ref="AE38:AG38"/>
    <mergeCell ref="AI38:AI39"/>
    <mergeCell ref="AJ38:AJ39"/>
    <mergeCell ref="B41:B42"/>
    <mergeCell ref="C41:C42"/>
    <mergeCell ref="D41:D42"/>
    <mergeCell ref="F41:H41"/>
    <mergeCell ref="K41:M41"/>
    <mergeCell ref="AP40:AT40"/>
    <mergeCell ref="AU40:AY40"/>
    <mergeCell ref="AZ40:BD40"/>
    <mergeCell ref="BE40:BI40"/>
    <mergeCell ref="BJ40:BN40"/>
    <mergeCell ref="BO40:BS40"/>
    <mergeCell ref="E40:I40"/>
    <mergeCell ref="J40:N40"/>
    <mergeCell ref="O40:S40"/>
    <mergeCell ref="T40:X40"/>
    <mergeCell ref="Y40:AC40"/>
    <mergeCell ref="AD40:AH40"/>
    <mergeCell ref="BU41:BU42"/>
    <mergeCell ref="BV41:BV42"/>
    <mergeCell ref="BX41:CA41"/>
    <mergeCell ref="E42:I42"/>
    <mergeCell ref="J42:N42"/>
    <mergeCell ref="O42:S42"/>
    <mergeCell ref="Y42:AC42"/>
    <mergeCell ref="AD42:AH42"/>
    <mergeCell ref="AQ42:AS42"/>
    <mergeCell ref="AV42:AX42"/>
    <mergeCell ref="AK41:AK42"/>
    <mergeCell ref="AM41:AM42"/>
    <mergeCell ref="AN41:AN42"/>
    <mergeCell ref="AO41:AO42"/>
    <mergeCell ref="BE41:BI42"/>
    <mergeCell ref="BT41:BT42"/>
    <mergeCell ref="BA42:BC42"/>
    <mergeCell ref="BK42:BM42"/>
    <mergeCell ref="BP42:BR42"/>
    <mergeCell ref="P41:R41"/>
    <mergeCell ref="T41:X42"/>
    <mergeCell ref="Z41:AB41"/>
    <mergeCell ref="AE41:AG41"/>
    <mergeCell ref="AI41:AI42"/>
    <mergeCell ref="AJ41:AJ42"/>
    <mergeCell ref="B44:B45"/>
    <mergeCell ref="C44:C45"/>
    <mergeCell ref="D44:D45"/>
    <mergeCell ref="F44:H44"/>
    <mergeCell ref="K44:M44"/>
    <mergeCell ref="AP43:AT43"/>
    <mergeCell ref="AU43:AY43"/>
    <mergeCell ref="AZ43:BD43"/>
    <mergeCell ref="BE43:BI43"/>
    <mergeCell ref="BJ43:BN43"/>
    <mergeCell ref="BO43:BS43"/>
    <mergeCell ref="E43:I43"/>
    <mergeCell ref="J43:N43"/>
    <mergeCell ref="O43:S43"/>
    <mergeCell ref="T43:X43"/>
    <mergeCell ref="Y43:AC43"/>
    <mergeCell ref="AD43:AH43"/>
    <mergeCell ref="BU44:BU45"/>
    <mergeCell ref="BV44:BV45"/>
    <mergeCell ref="E45:I45"/>
    <mergeCell ref="J45:N45"/>
    <mergeCell ref="O45:S45"/>
    <mergeCell ref="T45:X45"/>
    <mergeCell ref="AD45:AH45"/>
    <mergeCell ref="AQ45:AS45"/>
    <mergeCell ref="AV45:AX45"/>
    <mergeCell ref="BA45:BC45"/>
    <mergeCell ref="AK44:AK45"/>
    <mergeCell ref="AM44:AM45"/>
    <mergeCell ref="AN44:AN45"/>
    <mergeCell ref="AO44:AO45"/>
    <mergeCell ref="BJ44:BN45"/>
    <mergeCell ref="BT44:BT45"/>
    <mergeCell ref="BF45:BH45"/>
    <mergeCell ref="BP45:BR45"/>
    <mergeCell ref="P44:R44"/>
    <mergeCell ref="U44:W44"/>
    <mergeCell ref="Y44:AC45"/>
    <mergeCell ref="AE44:AG44"/>
    <mergeCell ref="AI44:AI45"/>
    <mergeCell ref="AJ44:AJ45"/>
    <mergeCell ref="U47:W47"/>
    <mergeCell ref="Z47:AB47"/>
    <mergeCell ref="AD47:AH48"/>
    <mergeCell ref="AI47:AI48"/>
    <mergeCell ref="AJ47:AJ48"/>
    <mergeCell ref="B47:B48"/>
    <mergeCell ref="C47:C48"/>
    <mergeCell ref="D47:D48"/>
    <mergeCell ref="F47:H47"/>
    <mergeCell ref="K47:M47"/>
    <mergeCell ref="AP46:AT46"/>
    <mergeCell ref="AU46:AY46"/>
    <mergeCell ref="AZ46:BD46"/>
    <mergeCell ref="BE46:BI46"/>
    <mergeCell ref="BJ46:BN46"/>
    <mergeCell ref="BO46:BS46"/>
    <mergeCell ref="E46:I46"/>
    <mergeCell ref="J46:N46"/>
    <mergeCell ref="O46:S46"/>
    <mergeCell ref="T46:X46"/>
    <mergeCell ref="Y46:AC46"/>
    <mergeCell ref="AD46:AH46"/>
    <mergeCell ref="AP52:AT52"/>
    <mergeCell ref="AU52:AY52"/>
    <mergeCell ref="AZ52:BD52"/>
    <mergeCell ref="BE52:BI52"/>
    <mergeCell ref="BJ52:BN52"/>
    <mergeCell ref="BO52:BS52"/>
    <mergeCell ref="E52:I52"/>
    <mergeCell ref="J52:N52"/>
    <mergeCell ref="O52:S52"/>
    <mergeCell ref="T52:X52"/>
    <mergeCell ref="Y52:AC52"/>
    <mergeCell ref="AD52:AH52"/>
    <mergeCell ref="AM50:AN50"/>
    <mergeCell ref="BU47:BU48"/>
    <mergeCell ref="BV47:BV48"/>
    <mergeCell ref="E48:I48"/>
    <mergeCell ref="J48:N48"/>
    <mergeCell ref="O48:S48"/>
    <mergeCell ref="T48:X48"/>
    <mergeCell ref="Y48:AC48"/>
    <mergeCell ref="AQ48:AS48"/>
    <mergeCell ref="AV48:AX48"/>
    <mergeCell ref="BA48:BC48"/>
    <mergeCell ref="AK47:AK48"/>
    <mergeCell ref="AM47:AM48"/>
    <mergeCell ref="AN47:AN48"/>
    <mergeCell ref="AO47:AO48"/>
    <mergeCell ref="BO47:BS48"/>
    <mergeCell ref="BT47:BT48"/>
    <mergeCell ref="BF48:BH48"/>
    <mergeCell ref="BK48:BM48"/>
    <mergeCell ref="P47:R47"/>
    <mergeCell ref="AO54:AO55"/>
    <mergeCell ref="AP54:AT55"/>
    <mergeCell ref="BT54:BT55"/>
    <mergeCell ref="BK55:BM55"/>
    <mergeCell ref="BP55:BR55"/>
    <mergeCell ref="P54:R54"/>
    <mergeCell ref="U54:W54"/>
    <mergeCell ref="Z54:AB54"/>
    <mergeCell ref="AE54:AG54"/>
    <mergeCell ref="AI54:AI55"/>
    <mergeCell ref="AJ54:AJ55"/>
    <mergeCell ref="B54:B55"/>
    <mergeCell ref="C54:C55"/>
    <mergeCell ref="D54:D55"/>
    <mergeCell ref="E54:I55"/>
    <mergeCell ref="K54:M54"/>
    <mergeCell ref="AP53:AT53"/>
    <mergeCell ref="AU53:AY53"/>
    <mergeCell ref="AZ53:BD53"/>
    <mergeCell ref="BE53:BI53"/>
    <mergeCell ref="BJ53:BN53"/>
    <mergeCell ref="BO53:BS53"/>
    <mergeCell ref="E53:I53"/>
    <mergeCell ref="J53:N53"/>
    <mergeCell ref="O53:S53"/>
    <mergeCell ref="T53:X53"/>
    <mergeCell ref="Y53:AC53"/>
    <mergeCell ref="AD53:AH53"/>
    <mergeCell ref="BE56:BI56"/>
    <mergeCell ref="BJ56:BN56"/>
    <mergeCell ref="BO56:BS56"/>
    <mergeCell ref="B57:B58"/>
    <mergeCell ref="C57:C58"/>
    <mergeCell ref="D57:D58"/>
    <mergeCell ref="F57:H57"/>
    <mergeCell ref="J57:N58"/>
    <mergeCell ref="P57:R57"/>
    <mergeCell ref="BX55:BZ55"/>
    <mergeCell ref="E56:I56"/>
    <mergeCell ref="J56:N56"/>
    <mergeCell ref="O56:S56"/>
    <mergeCell ref="T56:X56"/>
    <mergeCell ref="Y56:AC56"/>
    <mergeCell ref="AD56:AH56"/>
    <mergeCell ref="AP56:AT56"/>
    <mergeCell ref="AU56:AY56"/>
    <mergeCell ref="AZ56:BD56"/>
    <mergeCell ref="BU54:BU55"/>
    <mergeCell ref="BV54:BV55"/>
    <mergeCell ref="J55:N55"/>
    <mergeCell ref="O55:S55"/>
    <mergeCell ref="T55:X55"/>
    <mergeCell ref="Y55:AC55"/>
    <mergeCell ref="AD55:AH55"/>
    <mergeCell ref="AV55:AX55"/>
    <mergeCell ref="BA55:BC55"/>
    <mergeCell ref="BF55:BH55"/>
    <mergeCell ref="AK54:AK55"/>
    <mergeCell ref="AM54:AM55"/>
    <mergeCell ref="AN54:AN55"/>
    <mergeCell ref="BV57:BV58"/>
    <mergeCell ref="E58:I58"/>
    <mergeCell ref="O58:S58"/>
    <mergeCell ref="T58:X58"/>
    <mergeCell ref="Y58:AC58"/>
    <mergeCell ref="AD58:AH58"/>
    <mergeCell ref="AQ58:AS58"/>
    <mergeCell ref="BA58:BC58"/>
    <mergeCell ref="BF58:BH58"/>
    <mergeCell ref="BK58:BM58"/>
    <mergeCell ref="AM57:AM58"/>
    <mergeCell ref="AN57:AN58"/>
    <mergeCell ref="AO57:AO58"/>
    <mergeCell ref="AU57:AY58"/>
    <mergeCell ref="BT57:BT58"/>
    <mergeCell ref="BU57:BU58"/>
    <mergeCell ref="BP58:BR58"/>
    <mergeCell ref="U57:W57"/>
    <mergeCell ref="Z57:AB57"/>
    <mergeCell ref="AE57:AG57"/>
    <mergeCell ref="AI57:AI58"/>
    <mergeCell ref="AJ57:AJ58"/>
    <mergeCell ref="AK57:AK58"/>
    <mergeCell ref="B60:B61"/>
    <mergeCell ref="C60:C61"/>
    <mergeCell ref="D60:D61"/>
    <mergeCell ref="F60:H60"/>
    <mergeCell ref="K60:M60"/>
    <mergeCell ref="AP59:AT59"/>
    <mergeCell ref="AU59:AY59"/>
    <mergeCell ref="AZ59:BD59"/>
    <mergeCell ref="BE59:BI59"/>
    <mergeCell ref="BJ59:BN59"/>
    <mergeCell ref="BO59:BS59"/>
    <mergeCell ref="E59:I59"/>
    <mergeCell ref="J59:N59"/>
    <mergeCell ref="O59:S59"/>
    <mergeCell ref="T59:X59"/>
    <mergeCell ref="Y59:AC59"/>
    <mergeCell ref="AD59:AH59"/>
    <mergeCell ref="BU60:BU61"/>
    <mergeCell ref="BV60:BV61"/>
    <mergeCell ref="E61:I61"/>
    <mergeCell ref="J61:N61"/>
    <mergeCell ref="T61:X61"/>
    <mergeCell ref="Y61:AC61"/>
    <mergeCell ref="AD61:AH61"/>
    <mergeCell ref="AQ61:AS61"/>
    <mergeCell ref="AV61:AX61"/>
    <mergeCell ref="BF61:BH61"/>
    <mergeCell ref="AK60:AK61"/>
    <mergeCell ref="AM60:AM61"/>
    <mergeCell ref="AN60:AN61"/>
    <mergeCell ref="AO60:AO61"/>
    <mergeCell ref="AZ60:BD61"/>
    <mergeCell ref="BT60:BT61"/>
    <mergeCell ref="BK61:BM61"/>
    <mergeCell ref="BP61:BR61"/>
    <mergeCell ref="O60:S61"/>
    <mergeCell ref="U60:W60"/>
    <mergeCell ref="Z60:AB60"/>
    <mergeCell ref="AE60:AG60"/>
    <mergeCell ref="AI60:AI61"/>
    <mergeCell ref="AJ60:AJ61"/>
    <mergeCell ref="B63:B64"/>
    <mergeCell ref="C63:C64"/>
    <mergeCell ref="D63:D64"/>
    <mergeCell ref="F63:H63"/>
    <mergeCell ref="K63:M63"/>
    <mergeCell ref="AP62:AT62"/>
    <mergeCell ref="AU62:AY62"/>
    <mergeCell ref="AZ62:BD62"/>
    <mergeCell ref="BE62:BI62"/>
    <mergeCell ref="BJ62:BN62"/>
    <mergeCell ref="BO62:BS62"/>
    <mergeCell ref="E62:I62"/>
    <mergeCell ref="J62:N62"/>
    <mergeCell ref="O62:S62"/>
    <mergeCell ref="T62:X62"/>
    <mergeCell ref="Y62:AC62"/>
    <mergeCell ref="AD62:AH62"/>
    <mergeCell ref="BU63:BU64"/>
    <mergeCell ref="BV63:BV64"/>
    <mergeCell ref="BX63:CA63"/>
    <mergeCell ref="E64:I64"/>
    <mergeCell ref="J64:N64"/>
    <mergeCell ref="O64:S64"/>
    <mergeCell ref="Y64:AC64"/>
    <mergeCell ref="AD64:AH64"/>
    <mergeCell ref="AQ64:AS64"/>
    <mergeCell ref="AV64:AX64"/>
    <mergeCell ref="AK63:AK64"/>
    <mergeCell ref="AM63:AM64"/>
    <mergeCell ref="AN63:AN64"/>
    <mergeCell ref="AO63:AO64"/>
    <mergeCell ref="BE63:BI64"/>
    <mergeCell ref="BT63:BT64"/>
    <mergeCell ref="BA64:BC64"/>
    <mergeCell ref="BK64:BM64"/>
    <mergeCell ref="BP64:BR64"/>
    <mergeCell ref="P63:R63"/>
    <mergeCell ref="T63:X64"/>
    <mergeCell ref="Z63:AB63"/>
    <mergeCell ref="AE63:AG63"/>
    <mergeCell ref="AI63:AI64"/>
    <mergeCell ref="AJ63:AJ64"/>
    <mergeCell ref="B66:B67"/>
    <mergeCell ref="C66:C67"/>
    <mergeCell ref="D66:D67"/>
    <mergeCell ref="F66:H66"/>
    <mergeCell ref="K66:M66"/>
    <mergeCell ref="AP65:AT65"/>
    <mergeCell ref="AU65:AY65"/>
    <mergeCell ref="AZ65:BD65"/>
    <mergeCell ref="BE65:BI65"/>
    <mergeCell ref="BJ65:BN65"/>
    <mergeCell ref="BO65:BS65"/>
    <mergeCell ref="E65:I65"/>
    <mergeCell ref="J65:N65"/>
    <mergeCell ref="O65:S65"/>
    <mergeCell ref="T65:X65"/>
    <mergeCell ref="Y65:AC65"/>
    <mergeCell ref="AD65:AH65"/>
    <mergeCell ref="BU66:BU67"/>
    <mergeCell ref="BV66:BV67"/>
    <mergeCell ref="E67:I67"/>
    <mergeCell ref="J67:N67"/>
    <mergeCell ref="O67:S67"/>
    <mergeCell ref="T67:X67"/>
    <mergeCell ref="AD67:AH67"/>
    <mergeCell ref="AQ67:AS67"/>
    <mergeCell ref="AV67:AX67"/>
    <mergeCell ref="BA67:BC67"/>
    <mergeCell ref="AK66:AK67"/>
    <mergeCell ref="AM66:AM67"/>
    <mergeCell ref="AN66:AN67"/>
    <mergeCell ref="AO66:AO67"/>
    <mergeCell ref="BJ66:BN67"/>
    <mergeCell ref="BT66:BT67"/>
    <mergeCell ref="BF67:BH67"/>
    <mergeCell ref="BP67:BR67"/>
    <mergeCell ref="P66:R66"/>
    <mergeCell ref="U66:W66"/>
    <mergeCell ref="Y66:AC67"/>
    <mergeCell ref="AE66:AG66"/>
    <mergeCell ref="AI66:AI67"/>
    <mergeCell ref="AJ66:AJ67"/>
    <mergeCell ref="U69:W69"/>
    <mergeCell ref="Z69:AB69"/>
    <mergeCell ref="AD69:AH70"/>
    <mergeCell ref="AI69:AI70"/>
    <mergeCell ref="AJ69:AJ70"/>
    <mergeCell ref="B69:B70"/>
    <mergeCell ref="C69:C70"/>
    <mergeCell ref="D69:D70"/>
    <mergeCell ref="F69:H69"/>
    <mergeCell ref="K69:M69"/>
    <mergeCell ref="AP68:AT68"/>
    <mergeCell ref="AU68:AY68"/>
    <mergeCell ref="AZ68:BD68"/>
    <mergeCell ref="BE68:BI68"/>
    <mergeCell ref="BJ68:BN68"/>
    <mergeCell ref="BO68:BS68"/>
    <mergeCell ref="E68:I68"/>
    <mergeCell ref="J68:N68"/>
    <mergeCell ref="O68:S68"/>
    <mergeCell ref="T68:X68"/>
    <mergeCell ref="Y68:AC68"/>
    <mergeCell ref="AD68:AH68"/>
    <mergeCell ref="AP74:AT74"/>
    <mergeCell ref="AU74:AY74"/>
    <mergeCell ref="AZ74:BD74"/>
    <mergeCell ref="BE74:BI74"/>
    <mergeCell ref="BJ74:BN74"/>
    <mergeCell ref="BO74:BS74"/>
    <mergeCell ref="E74:I74"/>
    <mergeCell ref="J74:N74"/>
    <mergeCell ref="O74:S74"/>
    <mergeCell ref="T74:X74"/>
    <mergeCell ref="Y74:AC74"/>
    <mergeCell ref="AD74:AH74"/>
    <mergeCell ref="AM72:AN72"/>
    <mergeCell ref="BU69:BU70"/>
    <mergeCell ref="BV69:BV70"/>
    <mergeCell ref="E70:I70"/>
    <mergeCell ref="J70:N70"/>
    <mergeCell ref="O70:S70"/>
    <mergeCell ref="T70:X70"/>
    <mergeCell ref="Y70:AC70"/>
    <mergeCell ref="AQ70:AS70"/>
    <mergeCell ref="AV70:AX70"/>
    <mergeCell ref="BA70:BC70"/>
    <mergeCell ref="AK69:AK70"/>
    <mergeCell ref="AM69:AM70"/>
    <mergeCell ref="AN69:AN70"/>
    <mergeCell ref="AO69:AO70"/>
    <mergeCell ref="BO69:BS70"/>
    <mergeCell ref="BT69:BT70"/>
    <mergeCell ref="BF70:BH70"/>
    <mergeCell ref="BK70:BM70"/>
    <mergeCell ref="P69:R69"/>
    <mergeCell ref="AO76:AO77"/>
    <mergeCell ref="AP76:AT77"/>
    <mergeCell ref="BT76:BT77"/>
    <mergeCell ref="BK77:BM77"/>
    <mergeCell ref="BP77:BR77"/>
    <mergeCell ref="P76:R76"/>
    <mergeCell ref="U76:W76"/>
    <mergeCell ref="Z76:AB76"/>
    <mergeCell ref="AE76:AG76"/>
    <mergeCell ref="AI76:AI77"/>
    <mergeCell ref="AJ76:AJ77"/>
    <mergeCell ref="B76:B77"/>
    <mergeCell ref="C76:C77"/>
    <mergeCell ref="D76:D77"/>
    <mergeCell ref="E76:I77"/>
    <mergeCell ref="K76:M76"/>
    <mergeCell ref="AP75:AT75"/>
    <mergeCell ref="AU75:AY75"/>
    <mergeCell ref="AZ75:BD75"/>
    <mergeCell ref="BE75:BI75"/>
    <mergeCell ref="BJ75:BN75"/>
    <mergeCell ref="BO75:BS75"/>
    <mergeCell ref="E75:I75"/>
    <mergeCell ref="J75:N75"/>
    <mergeCell ref="O75:S75"/>
    <mergeCell ref="T75:X75"/>
    <mergeCell ref="Y75:AC75"/>
    <mergeCell ref="AD75:AH75"/>
    <mergeCell ref="BE78:BI78"/>
    <mergeCell ref="BJ78:BN78"/>
    <mergeCell ref="BO78:BS78"/>
    <mergeCell ref="B79:B80"/>
    <mergeCell ref="C79:C80"/>
    <mergeCell ref="D79:D80"/>
    <mergeCell ref="F79:H79"/>
    <mergeCell ref="J79:N80"/>
    <mergeCell ref="P79:R79"/>
    <mergeCell ref="BX77:BZ77"/>
    <mergeCell ref="E78:I78"/>
    <mergeCell ref="J78:N78"/>
    <mergeCell ref="O78:S78"/>
    <mergeCell ref="T78:X78"/>
    <mergeCell ref="Y78:AC78"/>
    <mergeCell ref="AD78:AH78"/>
    <mergeCell ref="AP78:AT78"/>
    <mergeCell ref="AU78:AY78"/>
    <mergeCell ref="AZ78:BD78"/>
    <mergeCell ref="BU76:BU77"/>
    <mergeCell ref="BV76:BV77"/>
    <mergeCell ref="J77:N77"/>
    <mergeCell ref="O77:S77"/>
    <mergeCell ref="T77:X77"/>
    <mergeCell ref="Y77:AC77"/>
    <mergeCell ref="AD77:AH77"/>
    <mergeCell ref="AV77:AX77"/>
    <mergeCell ref="BA77:BC77"/>
    <mergeCell ref="BF77:BH77"/>
    <mergeCell ref="AK76:AK77"/>
    <mergeCell ref="AM76:AM77"/>
    <mergeCell ref="AN76:AN77"/>
    <mergeCell ref="BV79:BV80"/>
    <mergeCell ref="E80:I80"/>
    <mergeCell ref="O80:S80"/>
    <mergeCell ref="T80:X80"/>
    <mergeCell ref="Y80:AC80"/>
    <mergeCell ref="AD80:AH80"/>
    <mergeCell ref="AQ80:AS80"/>
    <mergeCell ref="BA80:BC80"/>
    <mergeCell ref="BF80:BH80"/>
    <mergeCell ref="BK80:BM80"/>
    <mergeCell ref="AM79:AM80"/>
    <mergeCell ref="AN79:AN80"/>
    <mergeCell ref="AO79:AO80"/>
    <mergeCell ref="AU79:AY80"/>
    <mergeCell ref="BT79:BT80"/>
    <mergeCell ref="BU79:BU80"/>
    <mergeCell ref="BP80:BR80"/>
    <mergeCell ref="U79:W79"/>
    <mergeCell ref="Z79:AB79"/>
    <mergeCell ref="AE79:AG79"/>
    <mergeCell ref="AI79:AI80"/>
    <mergeCell ref="AJ79:AJ80"/>
    <mergeCell ref="AK79:AK80"/>
    <mergeCell ref="B82:B83"/>
    <mergeCell ref="C82:C83"/>
    <mergeCell ref="D82:D83"/>
    <mergeCell ref="F82:H82"/>
    <mergeCell ref="K82:M82"/>
    <mergeCell ref="AP81:AT81"/>
    <mergeCell ref="AU81:AY81"/>
    <mergeCell ref="AZ81:BD81"/>
    <mergeCell ref="BE81:BI81"/>
    <mergeCell ref="BJ81:BN81"/>
    <mergeCell ref="BO81:BS81"/>
    <mergeCell ref="E81:I81"/>
    <mergeCell ref="J81:N81"/>
    <mergeCell ref="O81:S81"/>
    <mergeCell ref="T81:X81"/>
    <mergeCell ref="Y81:AC81"/>
    <mergeCell ref="AD81:AH81"/>
    <mergeCell ref="BU82:BU83"/>
    <mergeCell ref="BV82:BV83"/>
    <mergeCell ref="E83:I83"/>
    <mergeCell ref="J83:N83"/>
    <mergeCell ref="T83:X83"/>
    <mergeCell ref="Y83:AC83"/>
    <mergeCell ref="AD83:AH83"/>
    <mergeCell ref="AQ83:AS83"/>
    <mergeCell ref="AV83:AX83"/>
    <mergeCell ref="BF83:BH83"/>
    <mergeCell ref="AK82:AK83"/>
    <mergeCell ref="AM82:AM83"/>
    <mergeCell ref="AN82:AN83"/>
    <mergeCell ref="AO82:AO83"/>
    <mergeCell ref="AZ82:BD83"/>
    <mergeCell ref="BT82:BT83"/>
    <mergeCell ref="BK83:BM83"/>
    <mergeCell ref="BP83:BR83"/>
    <mergeCell ref="O82:S83"/>
    <mergeCell ref="U82:W82"/>
    <mergeCell ref="Z82:AB82"/>
    <mergeCell ref="AE82:AG82"/>
    <mergeCell ref="AI82:AI83"/>
    <mergeCell ref="AJ82:AJ83"/>
    <mergeCell ref="B85:B86"/>
    <mergeCell ref="C85:C86"/>
    <mergeCell ref="D85:D86"/>
    <mergeCell ref="F85:H85"/>
    <mergeCell ref="K85:M85"/>
    <mergeCell ref="AP84:AT84"/>
    <mergeCell ref="AU84:AY84"/>
    <mergeCell ref="AZ84:BD84"/>
    <mergeCell ref="BE84:BI84"/>
    <mergeCell ref="BJ84:BN84"/>
    <mergeCell ref="BO84:BS84"/>
    <mergeCell ref="E84:I84"/>
    <mergeCell ref="J84:N84"/>
    <mergeCell ref="O84:S84"/>
    <mergeCell ref="T84:X84"/>
    <mergeCell ref="Y84:AC84"/>
    <mergeCell ref="AD84:AH84"/>
    <mergeCell ref="BU85:BU86"/>
    <mergeCell ref="BV85:BV86"/>
    <mergeCell ref="BX85:CA85"/>
    <mergeCell ref="E86:I86"/>
    <mergeCell ref="J86:N86"/>
    <mergeCell ref="O86:S86"/>
    <mergeCell ref="Y86:AC86"/>
    <mergeCell ref="AD86:AH86"/>
    <mergeCell ref="AQ86:AS86"/>
    <mergeCell ref="AV86:AX86"/>
    <mergeCell ref="AK85:AK86"/>
    <mergeCell ref="AM85:AM86"/>
    <mergeCell ref="AN85:AN86"/>
    <mergeCell ref="AO85:AO86"/>
    <mergeCell ref="BE85:BI86"/>
    <mergeCell ref="BT85:BT86"/>
    <mergeCell ref="BA86:BC86"/>
    <mergeCell ref="BK86:BM86"/>
    <mergeCell ref="BP86:BR86"/>
    <mergeCell ref="P85:R85"/>
    <mergeCell ref="T85:X86"/>
    <mergeCell ref="Z85:AB85"/>
    <mergeCell ref="AE85:AG85"/>
    <mergeCell ref="AI85:AI86"/>
    <mergeCell ref="AJ85:AJ86"/>
    <mergeCell ref="B88:B89"/>
    <mergeCell ref="C88:C89"/>
    <mergeCell ref="D88:D89"/>
    <mergeCell ref="F88:H88"/>
    <mergeCell ref="K88:M88"/>
    <mergeCell ref="AP87:AT87"/>
    <mergeCell ref="AU87:AY87"/>
    <mergeCell ref="AZ87:BD87"/>
    <mergeCell ref="BE87:BI87"/>
    <mergeCell ref="BJ87:BN87"/>
    <mergeCell ref="BO87:BS87"/>
    <mergeCell ref="E87:I87"/>
    <mergeCell ref="J87:N87"/>
    <mergeCell ref="O87:S87"/>
    <mergeCell ref="T87:X87"/>
    <mergeCell ref="Y87:AC87"/>
    <mergeCell ref="AD87:AH87"/>
    <mergeCell ref="BV88:BV89"/>
    <mergeCell ref="E89:I89"/>
    <mergeCell ref="J89:N89"/>
    <mergeCell ref="O89:S89"/>
    <mergeCell ref="T89:X89"/>
    <mergeCell ref="AD89:AH89"/>
    <mergeCell ref="AQ89:AS89"/>
    <mergeCell ref="AV89:AX89"/>
    <mergeCell ref="BA89:BC89"/>
    <mergeCell ref="AK88:AK89"/>
    <mergeCell ref="AM88:AM89"/>
    <mergeCell ref="AN88:AN89"/>
    <mergeCell ref="AO88:AO89"/>
    <mergeCell ref="BJ88:BN89"/>
    <mergeCell ref="BT88:BT89"/>
    <mergeCell ref="BF89:BH89"/>
    <mergeCell ref="BP89:BR89"/>
    <mergeCell ref="P88:R88"/>
    <mergeCell ref="U88:W88"/>
    <mergeCell ref="Y88:AC89"/>
    <mergeCell ref="AE88:AG88"/>
    <mergeCell ref="AI88:AI89"/>
    <mergeCell ref="AJ88:AJ89"/>
    <mergeCell ref="B91:B92"/>
    <mergeCell ref="C91:C92"/>
    <mergeCell ref="D91:D92"/>
    <mergeCell ref="F91:H91"/>
    <mergeCell ref="K91:M91"/>
    <mergeCell ref="AP90:AT90"/>
    <mergeCell ref="AU90:AY90"/>
    <mergeCell ref="AZ90:BD90"/>
    <mergeCell ref="BE90:BI90"/>
    <mergeCell ref="BJ90:BN90"/>
    <mergeCell ref="BO90:BS90"/>
    <mergeCell ref="E90:I90"/>
    <mergeCell ref="J90:N90"/>
    <mergeCell ref="O90:S90"/>
    <mergeCell ref="T90:X90"/>
    <mergeCell ref="Y90:AC90"/>
    <mergeCell ref="AD90:AH90"/>
    <mergeCell ref="AV94:BI94"/>
    <mergeCell ref="AE95:AJ95"/>
    <mergeCell ref="AL95:AY95"/>
    <mergeCell ref="AO97:AT97"/>
    <mergeCell ref="AV97:BI97"/>
    <mergeCell ref="CC1:CJ7"/>
    <mergeCell ref="AO94:AT94"/>
    <mergeCell ref="BU91:BU92"/>
    <mergeCell ref="BV91:BV92"/>
    <mergeCell ref="E92:I92"/>
    <mergeCell ref="J92:N92"/>
    <mergeCell ref="O92:S92"/>
    <mergeCell ref="T92:X92"/>
    <mergeCell ref="Y92:AC92"/>
    <mergeCell ref="AQ92:AS92"/>
    <mergeCell ref="AV92:AX92"/>
    <mergeCell ref="BA92:BC92"/>
    <mergeCell ref="AK91:AK92"/>
    <mergeCell ref="AM91:AM92"/>
    <mergeCell ref="AN91:AN92"/>
    <mergeCell ref="AO91:AO92"/>
    <mergeCell ref="BO91:BS92"/>
    <mergeCell ref="BT91:BT92"/>
    <mergeCell ref="BF92:BH92"/>
    <mergeCell ref="BK92:BM92"/>
    <mergeCell ref="P91:R91"/>
    <mergeCell ref="U91:W91"/>
    <mergeCell ref="Z91:AB91"/>
    <mergeCell ref="AD91:AH92"/>
    <mergeCell ref="AI91:AI92"/>
    <mergeCell ref="AJ91:AJ92"/>
    <mergeCell ref="BU88:BU89"/>
  </mergeCells>
  <conditionalFormatting sqref="D91 D76 D79 D82 D85 D88 D57 D60 D63 D66 D69 D35 D38 D41 D44 D47 D9 D12 D15 D18 D21 D24 C76:C92 C54:D54 C56:C57 C59:C60 C62:C63 C65:C66 C68:C69 C46:C47 C43:C44 C40:C41 C37:C38 C32:D32 C34:C35 C14:C25 C9:C12">
    <cfRule type="cellIs" dxfId="15" priority="1" operator="equal">
      <formula>0</formula>
    </cfRule>
  </conditionalFormatting>
  <pageMargins left="0.35433070866141736" right="0.27559055118110237" top="0.19685039370078741" bottom="0.23622047244094491" header="0.23622047244094491" footer="0.15748031496062992"/>
  <pageSetup paperSize="9" scale="48" orientation="portrait" r:id="rId1"/>
  <rowBreaks count="1" manualBreakCount="1">
    <brk id="49" max="81" man="1"/>
  </rowBreaks>
  <drawing r:id="rId2"/>
</worksheet>
</file>

<file path=xl/worksheets/sheet4.xml><?xml version="1.0" encoding="utf-8"?>
<worksheet xmlns="http://schemas.openxmlformats.org/spreadsheetml/2006/main" xmlns:r="http://schemas.openxmlformats.org/officeDocument/2006/relationships">
  <sheetPr codeName="Лист7">
    <tabColor rgb="FF7030A0"/>
    <pageSetUpPr fitToPage="1"/>
  </sheetPr>
  <dimension ref="A1:CA126"/>
  <sheetViews>
    <sheetView view="pageBreakPreview" zoomScale="60" workbookViewId="0">
      <pane xSplit="2" ySplit="5" topLeftCell="C6" activePane="bottomRight" state="frozen"/>
      <selection activeCell="I52" sqref="I52:K52"/>
      <selection pane="topRight" activeCell="I52" sqref="I52:K52"/>
      <selection pane="bottomLeft" activeCell="I52" sqref="I52:K52"/>
      <selection pane="bottomRight" activeCell="BG13" sqref="BG13"/>
    </sheetView>
  </sheetViews>
  <sheetFormatPr defaultRowHeight="15.75" outlineLevelRow="2" outlineLevelCol="1"/>
  <cols>
    <col min="1" max="1" width="3.5703125" style="106" customWidth="1"/>
    <col min="2" max="2" width="6.42578125" style="113" customWidth="1"/>
    <col min="3" max="3" width="36.7109375" style="106" customWidth="1"/>
    <col min="4" max="4" width="14" style="106" customWidth="1"/>
    <col min="5" max="5" width="0.7109375" style="107" customWidth="1"/>
    <col min="6" max="8" width="3.7109375" style="107" customWidth="1"/>
    <col min="9" max="10" width="0.7109375" style="107" customWidth="1"/>
    <col min="11" max="13" width="3.7109375" style="107" customWidth="1"/>
    <col min="14" max="15" width="0.7109375" style="107" customWidth="1"/>
    <col min="16" max="18" width="3.7109375" style="107" customWidth="1"/>
    <col min="19" max="20" width="0.7109375" style="107" customWidth="1"/>
    <col min="21" max="23" width="3.7109375" style="107" customWidth="1"/>
    <col min="24" max="25" width="0.7109375" style="107" customWidth="1"/>
    <col min="26" max="28" width="3.7109375" style="107" customWidth="1"/>
    <col min="29" max="30" width="0.7109375" style="107" customWidth="1"/>
    <col min="31" max="33" width="3.7109375" style="107" customWidth="1"/>
    <col min="34" max="35" width="0.7109375" style="107" customWidth="1"/>
    <col min="36" max="38" width="3.7109375" style="107" customWidth="1"/>
    <col min="39" max="40" width="0.7109375" style="107" customWidth="1"/>
    <col min="41" max="43" width="3.7109375" style="107" customWidth="1"/>
    <col min="44" max="44" width="0.7109375" style="107" customWidth="1"/>
    <col min="45" max="45" width="1.42578125" style="107" hidden="1" customWidth="1"/>
    <col min="46" max="46" width="2.28515625" style="107" hidden="1" customWidth="1"/>
    <col min="47" max="47" width="1.28515625" style="107" hidden="1" customWidth="1"/>
    <col min="48" max="48" width="2.28515625" style="107" hidden="1" customWidth="1"/>
    <col min="49" max="49" width="1.140625" style="107" hidden="1" customWidth="1"/>
    <col min="50" max="50" width="8.5703125" style="106" customWidth="1"/>
    <col min="51" max="51" width="7.7109375" style="106" customWidth="1"/>
    <col min="52" max="53" width="9.140625" style="106"/>
    <col min="54" max="57" width="9.140625" style="98" customWidth="1" outlineLevel="1"/>
    <col min="58" max="58" width="9" style="106" customWidth="1" outlineLevel="1"/>
    <col min="59" max="59" width="9.140625" style="106"/>
    <col min="60" max="60" width="4.7109375" style="106" customWidth="1"/>
    <col min="61" max="261" width="9.140625" style="106"/>
    <col min="262" max="262" width="3.5703125" style="106" customWidth="1"/>
    <col min="263" max="263" width="6.42578125" style="106" customWidth="1"/>
    <col min="264" max="264" width="21.85546875" style="106" customWidth="1"/>
    <col min="265" max="265" width="16" style="106" customWidth="1"/>
    <col min="266" max="266" width="1.42578125" style="106" customWidth="1"/>
    <col min="267" max="267" width="2.28515625" style="106" customWidth="1"/>
    <col min="268" max="268" width="1.28515625" style="106" customWidth="1"/>
    <col min="269" max="269" width="2.28515625" style="106" customWidth="1"/>
    <col min="270" max="270" width="1.140625" style="106" customWidth="1"/>
    <col min="271" max="271" width="1.42578125" style="106" customWidth="1"/>
    <col min="272" max="272" width="2.28515625" style="106" customWidth="1"/>
    <col min="273" max="273" width="1.28515625" style="106" customWidth="1"/>
    <col min="274" max="274" width="2.28515625" style="106" customWidth="1"/>
    <col min="275" max="275" width="1.140625" style="106" customWidth="1"/>
    <col min="276" max="276" width="1.42578125" style="106" customWidth="1"/>
    <col min="277" max="277" width="2.28515625" style="106" customWidth="1"/>
    <col min="278" max="278" width="1.28515625" style="106" customWidth="1"/>
    <col min="279" max="279" width="2.28515625" style="106" customWidth="1"/>
    <col min="280" max="280" width="1.140625" style="106" customWidth="1"/>
    <col min="281" max="281" width="1.42578125" style="106" customWidth="1"/>
    <col min="282" max="282" width="2.28515625" style="106" customWidth="1"/>
    <col min="283" max="283" width="1.28515625" style="106" customWidth="1"/>
    <col min="284" max="284" width="2.28515625" style="106" customWidth="1"/>
    <col min="285" max="285" width="1.140625" style="106" customWidth="1"/>
    <col min="286" max="286" width="1.42578125" style="106" customWidth="1"/>
    <col min="287" max="287" width="2.28515625" style="106" customWidth="1"/>
    <col min="288" max="288" width="1.28515625" style="106" customWidth="1"/>
    <col min="289" max="289" width="2.28515625" style="106" customWidth="1"/>
    <col min="290" max="290" width="1.140625" style="106" customWidth="1"/>
    <col min="291" max="291" width="1.42578125" style="106" customWidth="1"/>
    <col min="292" max="292" width="2.28515625" style="106" customWidth="1"/>
    <col min="293" max="293" width="1.28515625" style="106" customWidth="1"/>
    <col min="294" max="294" width="2.28515625" style="106" customWidth="1"/>
    <col min="295" max="295" width="1.140625" style="106" customWidth="1"/>
    <col min="296" max="296" width="1.42578125" style="106" customWidth="1"/>
    <col min="297" max="297" width="2.28515625" style="106" customWidth="1"/>
    <col min="298" max="298" width="1.28515625" style="106" customWidth="1"/>
    <col min="299" max="299" width="2.28515625" style="106" customWidth="1"/>
    <col min="300" max="300" width="1.140625" style="106" customWidth="1"/>
    <col min="301" max="301" width="1.42578125" style="106" customWidth="1"/>
    <col min="302" max="302" width="2.28515625" style="106" customWidth="1"/>
    <col min="303" max="303" width="1.28515625" style="106" customWidth="1"/>
    <col min="304" max="304" width="2.28515625" style="106" customWidth="1"/>
    <col min="305" max="305" width="1.140625" style="106" customWidth="1"/>
    <col min="306" max="306" width="8.5703125" style="106" customWidth="1"/>
    <col min="307" max="307" width="7.7109375" style="106" customWidth="1"/>
    <col min="308" max="309" width="9.140625" style="106"/>
    <col min="310" max="310" width="3.7109375" style="106" customWidth="1"/>
    <col min="311" max="312" width="9.140625" style="106"/>
    <col min="313" max="313" width="4.7109375" style="106" customWidth="1"/>
    <col min="314" max="517" width="9.140625" style="106"/>
    <col min="518" max="518" width="3.5703125" style="106" customWidth="1"/>
    <col min="519" max="519" width="6.42578125" style="106" customWidth="1"/>
    <col min="520" max="520" width="21.85546875" style="106" customWidth="1"/>
    <col min="521" max="521" width="16" style="106" customWidth="1"/>
    <col min="522" max="522" width="1.42578125" style="106" customWidth="1"/>
    <col min="523" max="523" width="2.28515625" style="106" customWidth="1"/>
    <col min="524" max="524" width="1.28515625" style="106" customWidth="1"/>
    <col min="525" max="525" width="2.28515625" style="106" customWidth="1"/>
    <col min="526" max="526" width="1.140625" style="106" customWidth="1"/>
    <col min="527" max="527" width="1.42578125" style="106" customWidth="1"/>
    <col min="528" max="528" width="2.28515625" style="106" customWidth="1"/>
    <col min="529" max="529" width="1.28515625" style="106" customWidth="1"/>
    <col min="530" max="530" width="2.28515625" style="106" customWidth="1"/>
    <col min="531" max="531" width="1.140625" style="106" customWidth="1"/>
    <col min="532" max="532" width="1.42578125" style="106" customWidth="1"/>
    <col min="533" max="533" width="2.28515625" style="106" customWidth="1"/>
    <col min="534" max="534" width="1.28515625" style="106" customWidth="1"/>
    <col min="535" max="535" width="2.28515625" style="106" customWidth="1"/>
    <col min="536" max="536" width="1.140625" style="106" customWidth="1"/>
    <col min="537" max="537" width="1.42578125" style="106" customWidth="1"/>
    <col min="538" max="538" width="2.28515625" style="106" customWidth="1"/>
    <col min="539" max="539" width="1.28515625" style="106" customWidth="1"/>
    <col min="540" max="540" width="2.28515625" style="106" customWidth="1"/>
    <col min="541" max="541" width="1.140625" style="106" customWidth="1"/>
    <col min="542" max="542" width="1.42578125" style="106" customWidth="1"/>
    <col min="543" max="543" width="2.28515625" style="106" customWidth="1"/>
    <col min="544" max="544" width="1.28515625" style="106" customWidth="1"/>
    <col min="545" max="545" width="2.28515625" style="106" customWidth="1"/>
    <col min="546" max="546" width="1.140625" style="106" customWidth="1"/>
    <col min="547" max="547" width="1.42578125" style="106" customWidth="1"/>
    <col min="548" max="548" width="2.28515625" style="106" customWidth="1"/>
    <col min="549" max="549" width="1.28515625" style="106" customWidth="1"/>
    <col min="550" max="550" width="2.28515625" style="106" customWidth="1"/>
    <col min="551" max="551" width="1.140625" style="106" customWidth="1"/>
    <col min="552" max="552" width="1.42578125" style="106" customWidth="1"/>
    <col min="553" max="553" width="2.28515625" style="106" customWidth="1"/>
    <col min="554" max="554" width="1.28515625" style="106" customWidth="1"/>
    <col min="555" max="555" width="2.28515625" style="106" customWidth="1"/>
    <col min="556" max="556" width="1.140625" style="106" customWidth="1"/>
    <col min="557" max="557" width="1.42578125" style="106" customWidth="1"/>
    <col min="558" max="558" width="2.28515625" style="106" customWidth="1"/>
    <col min="559" max="559" width="1.28515625" style="106" customWidth="1"/>
    <col min="560" max="560" width="2.28515625" style="106" customWidth="1"/>
    <col min="561" max="561" width="1.140625" style="106" customWidth="1"/>
    <col min="562" max="562" width="8.5703125" style="106" customWidth="1"/>
    <col min="563" max="563" width="7.7109375" style="106" customWidth="1"/>
    <col min="564" max="565" width="9.140625" style="106"/>
    <col min="566" max="566" width="3.7109375" style="106" customWidth="1"/>
    <col min="567" max="568" width="9.140625" style="106"/>
    <col min="569" max="569" width="4.7109375" style="106" customWidth="1"/>
    <col min="570" max="773" width="9.140625" style="106"/>
    <col min="774" max="774" width="3.5703125" style="106" customWidth="1"/>
    <col min="775" max="775" width="6.42578125" style="106" customWidth="1"/>
    <col min="776" max="776" width="21.85546875" style="106" customWidth="1"/>
    <col min="777" max="777" width="16" style="106" customWidth="1"/>
    <col min="778" max="778" width="1.42578125" style="106" customWidth="1"/>
    <col min="779" max="779" width="2.28515625" style="106" customWidth="1"/>
    <col min="780" max="780" width="1.28515625" style="106" customWidth="1"/>
    <col min="781" max="781" width="2.28515625" style="106" customWidth="1"/>
    <col min="782" max="782" width="1.140625" style="106" customWidth="1"/>
    <col min="783" max="783" width="1.42578125" style="106" customWidth="1"/>
    <col min="784" max="784" width="2.28515625" style="106" customWidth="1"/>
    <col min="785" max="785" width="1.28515625" style="106" customWidth="1"/>
    <col min="786" max="786" width="2.28515625" style="106" customWidth="1"/>
    <col min="787" max="787" width="1.140625" style="106" customWidth="1"/>
    <col min="788" max="788" width="1.42578125" style="106" customWidth="1"/>
    <col min="789" max="789" width="2.28515625" style="106" customWidth="1"/>
    <col min="790" max="790" width="1.28515625" style="106" customWidth="1"/>
    <col min="791" max="791" width="2.28515625" style="106" customWidth="1"/>
    <col min="792" max="792" width="1.140625" style="106" customWidth="1"/>
    <col min="793" max="793" width="1.42578125" style="106" customWidth="1"/>
    <col min="794" max="794" width="2.28515625" style="106" customWidth="1"/>
    <col min="795" max="795" width="1.28515625" style="106" customWidth="1"/>
    <col min="796" max="796" width="2.28515625" style="106" customWidth="1"/>
    <col min="797" max="797" width="1.140625" style="106" customWidth="1"/>
    <col min="798" max="798" width="1.42578125" style="106" customWidth="1"/>
    <col min="799" max="799" width="2.28515625" style="106" customWidth="1"/>
    <col min="800" max="800" width="1.28515625" style="106" customWidth="1"/>
    <col min="801" max="801" width="2.28515625" style="106" customWidth="1"/>
    <col min="802" max="802" width="1.140625" style="106" customWidth="1"/>
    <col min="803" max="803" width="1.42578125" style="106" customWidth="1"/>
    <col min="804" max="804" width="2.28515625" style="106" customWidth="1"/>
    <col min="805" max="805" width="1.28515625" style="106" customWidth="1"/>
    <col min="806" max="806" width="2.28515625" style="106" customWidth="1"/>
    <col min="807" max="807" width="1.140625" style="106" customWidth="1"/>
    <col min="808" max="808" width="1.42578125" style="106" customWidth="1"/>
    <col min="809" max="809" width="2.28515625" style="106" customWidth="1"/>
    <col min="810" max="810" width="1.28515625" style="106" customWidth="1"/>
    <col min="811" max="811" width="2.28515625" style="106" customWidth="1"/>
    <col min="812" max="812" width="1.140625" style="106" customWidth="1"/>
    <col min="813" max="813" width="1.42578125" style="106" customWidth="1"/>
    <col min="814" max="814" width="2.28515625" style="106" customWidth="1"/>
    <col min="815" max="815" width="1.28515625" style="106" customWidth="1"/>
    <col min="816" max="816" width="2.28515625" style="106" customWidth="1"/>
    <col min="817" max="817" width="1.140625" style="106" customWidth="1"/>
    <col min="818" max="818" width="8.5703125" style="106" customWidth="1"/>
    <col min="819" max="819" width="7.7109375" style="106" customWidth="1"/>
    <col min="820" max="821" width="9.140625" style="106"/>
    <col min="822" max="822" width="3.7109375" style="106" customWidth="1"/>
    <col min="823" max="824" width="9.140625" style="106"/>
    <col min="825" max="825" width="4.7109375" style="106" customWidth="1"/>
    <col min="826" max="1029" width="9.140625" style="106"/>
    <col min="1030" max="1030" width="3.5703125" style="106" customWidth="1"/>
    <col min="1031" max="1031" width="6.42578125" style="106" customWidth="1"/>
    <col min="1032" max="1032" width="21.85546875" style="106" customWidth="1"/>
    <col min="1033" max="1033" width="16" style="106" customWidth="1"/>
    <col min="1034" max="1034" width="1.42578125" style="106" customWidth="1"/>
    <col min="1035" max="1035" width="2.28515625" style="106" customWidth="1"/>
    <col min="1036" max="1036" width="1.28515625" style="106" customWidth="1"/>
    <col min="1037" max="1037" width="2.28515625" style="106" customWidth="1"/>
    <col min="1038" max="1038" width="1.140625" style="106" customWidth="1"/>
    <col min="1039" max="1039" width="1.42578125" style="106" customWidth="1"/>
    <col min="1040" max="1040" width="2.28515625" style="106" customWidth="1"/>
    <col min="1041" max="1041" width="1.28515625" style="106" customWidth="1"/>
    <col min="1042" max="1042" width="2.28515625" style="106" customWidth="1"/>
    <col min="1043" max="1043" width="1.140625" style="106" customWidth="1"/>
    <col min="1044" max="1044" width="1.42578125" style="106" customWidth="1"/>
    <col min="1045" max="1045" width="2.28515625" style="106" customWidth="1"/>
    <col min="1046" max="1046" width="1.28515625" style="106" customWidth="1"/>
    <col min="1047" max="1047" width="2.28515625" style="106" customWidth="1"/>
    <col min="1048" max="1048" width="1.140625" style="106" customWidth="1"/>
    <col min="1049" max="1049" width="1.42578125" style="106" customWidth="1"/>
    <col min="1050" max="1050" width="2.28515625" style="106" customWidth="1"/>
    <col min="1051" max="1051" width="1.28515625" style="106" customWidth="1"/>
    <col min="1052" max="1052" width="2.28515625" style="106" customWidth="1"/>
    <col min="1053" max="1053" width="1.140625" style="106" customWidth="1"/>
    <col min="1054" max="1054" width="1.42578125" style="106" customWidth="1"/>
    <col min="1055" max="1055" width="2.28515625" style="106" customWidth="1"/>
    <col min="1056" max="1056" width="1.28515625" style="106" customWidth="1"/>
    <col min="1057" max="1057" width="2.28515625" style="106" customWidth="1"/>
    <col min="1058" max="1058" width="1.140625" style="106" customWidth="1"/>
    <col min="1059" max="1059" width="1.42578125" style="106" customWidth="1"/>
    <col min="1060" max="1060" width="2.28515625" style="106" customWidth="1"/>
    <col min="1061" max="1061" width="1.28515625" style="106" customWidth="1"/>
    <col min="1062" max="1062" width="2.28515625" style="106" customWidth="1"/>
    <col min="1063" max="1063" width="1.140625" style="106" customWidth="1"/>
    <col min="1064" max="1064" width="1.42578125" style="106" customWidth="1"/>
    <col min="1065" max="1065" width="2.28515625" style="106" customWidth="1"/>
    <col min="1066" max="1066" width="1.28515625" style="106" customWidth="1"/>
    <col min="1067" max="1067" width="2.28515625" style="106" customWidth="1"/>
    <col min="1068" max="1068" width="1.140625" style="106" customWidth="1"/>
    <col min="1069" max="1069" width="1.42578125" style="106" customWidth="1"/>
    <col min="1070" max="1070" width="2.28515625" style="106" customWidth="1"/>
    <col min="1071" max="1071" width="1.28515625" style="106" customWidth="1"/>
    <col min="1072" max="1072" width="2.28515625" style="106" customWidth="1"/>
    <col min="1073" max="1073" width="1.140625" style="106" customWidth="1"/>
    <col min="1074" max="1074" width="8.5703125" style="106" customWidth="1"/>
    <col min="1075" max="1075" width="7.7109375" style="106" customWidth="1"/>
    <col min="1076" max="1077" width="9.140625" style="106"/>
    <col min="1078" max="1078" width="3.7109375" style="106" customWidth="1"/>
    <col min="1079" max="1080" width="9.140625" style="106"/>
    <col min="1081" max="1081" width="4.7109375" style="106" customWidth="1"/>
    <col min="1082" max="1285" width="9.140625" style="106"/>
    <col min="1286" max="1286" width="3.5703125" style="106" customWidth="1"/>
    <col min="1287" max="1287" width="6.42578125" style="106" customWidth="1"/>
    <col min="1288" max="1288" width="21.85546875" style="106" customWidth="1"/>
    <col min="1289" max="1289" width="16" style="106" customWidth="1"/>
    <col min="1290" max="1290" width="1.42578125" style="106" customWidth="1"/>
    <col min="1291" max="1291" width="2.28515625" style="106" customWidth="1"/>
    <col min="1292" max="1292" width="1.28515625" style="106" customWidth="1"/>
    <col min="1293" max="1293" width="2.28515625" style="106" customWidth="1"/>
    <col min="1294" max="1294" width="1.140625" style="106" customWidth="1"/>
    <col min="1295" max="1295" width="1.42578125" style="106" customWidth="1"/>
    <col min="1296" max="1296" width="2.28515625" style="106" customWidth="1"/>
    <col min="1297" max="1297" width="1.28515625" style="106" customWidth="1"/>
    <col min="1298" max="1298" width="2.28515625" style="106" customWidth="1"/>
    <col min="1299" max="1299" width="1.140625" style="106" customWidth="1"/>
    <col min="1300" max="1300" width="1.42578125" style="106" customWidth="1"/>
    <col min="1301" max="1301" width="2.28515625" style="106" customWidth="1"/>
    <col min="1302" max="1302" width="1.28515625" style="106" customWidth="1"/>
    <col min="1303" max="1303" width="2.28515625" style="106" customWidth="1"/>
    <col min="1304" max="1304" width="1.140625" style="106" customWidth="1"/>
    <col min="1305" max="1305" width="1.42578125" style="106" customWidth="1"/>
    <col min="1306" max="1306" width="2.28515625" style="106" customWidth="1"/>
    <col min="1307" max="1307" width="1.28515625" style="106" customWidth="1"/>
    <col min="1308" max="1308" width="2.28515625" style="106" customWidth="1"/>
    <col min="1309" max="1309" width="1.140625" style="106" customWidth="1"/>
    <col min="1310" max="1310" width="1.42578125" style="106" customWidth="1"/>
    <col min="1311" max="1311" width="2.28515625" style="106" customWidth="1"/>
    <col min="1312" max="1312" width="1.28515625" style="106" customWidth="1"/>
    <col min="1313" max="1313" width="2.28515625" style="106" customWidth="1"/>
    <col min="1314" max="1314" width="1.140625" style="106" customWidth="1"/>
    <col min="1315" max="1315" width="1.42578125" style="106" customWidth="1"/>
    <col min="1316" max="1316" width="2.28515625" style="106" customWidth="1"/>
    <col min="1317" max="1317" width="1.28515625" style="106" customWidth="1"/>
    <col min="1318" max="1318" width="2.28515625" style="106" customWidth="1"/>
    <col min="1319" max="1319" width="1.140625" style="106" customWidth="1"/>
    <col min="1320" max="1320" width="1.42578125" style="106" customWidth="1"/>
    <col min="1321" max="1321" width="2.28515625" style="106" customWidth="1"/>
    <col min="1322" max="1322" width="1.28515625" style="106" customWidth="1"/>
    <col min="1323" max="1323" width="2.28515625" style="106" customWidth="1"/>
    <col min="1324" max="1324" width="1.140625" style="106" customWidth="1"/>
    <col min="1325" max="1325" width="1.42578125" style="106" customWidth="1"/>
    <col min="1326" max="1326" width="2.28515625" style="106" customWidth="1"/>
    <col min="1327" max="1327" width="1.28515625" style="106" customWidth="1"/>
    <col min="1328" max="1328" width="2.28515625" style="106" customWidth="1"/>
    <col min="1329" max="1329" width="1.140625" style="106" customWidth="1"/>
    <col min="1330" max="1330" width="8.5703125" style="106" customWidth="1"/>
    <col min="1331" max="1331" width="7.7109375" style="106" customWidth="1"/>
    <col min="1332" max="1333" width="9.140625" style="106"/>
    <col min="1334" max="1334" width="3.7109375" style="106" customWidth="1"/>
    <col min="1335" max="1336" width="9.140625" style="106"/>
    <col min="1337" max="1337" width="4.7109375" style="106" customWidth="1"/>
    <col min="1338" max="1541" width="9.140625" style="106"/>
    <col min="1542" max="1542" width="3.5703125" style="106" customWidth="1"/>
    <col min="1543" max="1543" width="6.42578125" style="106" customWidth="1"/>
    <col min="1544" max="1544" width="21.85546875" style="106" customWidth="1"/>
    <col min="1545" max="1545" width="16" style="106" customWidth="1"/>
    <col min="1546" max="1546" width="1.42578125" style="106" customWidth="1"/>
    <col min="1547" max="1547" width="2.28515625" style="106" customWidth="1"/>
    <col min="1548" max="1548" width="1.28515625" style="106" customWidth="1"/>
    <col min="1549" max="1549" width="2.28515625" style="106" customWidth="1"/>
    <col min="1550" max="1550" width="1.140625" style="106" customWidth="1"/>
    <col min="1551" max="1551" width="1.42578125" style="106" customWidth="1"/>
    <col min="1552" max="1552" width="2.28515625" style="106" customWidth="1"/>
    <col min="1553" max="1553" width="1.28515625" style="106" customWidth="1"/>
    <col min="1554" max="1554" width="2.28515625" style="106" customWidth="1"/>
    <col min="1555" max="1555" width="1.140625" style="106" customWidth="1"/>
    <col min="1556" max="1556" width="1.42578125" style="106" customWidth="1"/>
    <col min="1557" max="1557" width="2.28515625" style="106" customWidth="1"/>
    <col min="1558" max="1558" width="1.28515625" style="106" customWidth="1"/>
    <col min="1559" max="1559" width="2.28515625" style="106" customWidth="1"/>
    <col min="1560" max="1560" width="1.140625" style="106" customWidth="1"/>
    <col min="1561" max="1561" width="1.42578125" style="106" customWidth="1"/>
    <col min="1562" max="1562" width="2.28515625" style="106" customWidth="1"/>
    <col min="1563" max="1563" width="1.28515625" style="106" customWidth="1"/>
    <col min="1564" max="1564" width="2.28515625" style="106" customWidth="1"/>
    <col min="1565" max="1565" width="1.140625" style="106" customWidth="1"/>
    <col min="1566" max="1566" width="1.42578125" style="106" customWidth="1"/>
    <col min="1567" max="1567" width="2.28515625" style="106" customWidth="1"/>
    <col min="1568" max="1568" width="1.28515625" style="106" customWidth="1"/>
    <col min="1569" max="1569" width="2.28515625" style="106" customWidth="1"/>
    <col min="1570" max="1570" width="1.140625" style="106" customWidth="1"/>
    <col min="1571" max="1571" width="1.42578125" style="106" customWidth="1"/>
    <col min="1572" max="1572" width="2.28515625" style="106" customWidth="1"/>
    <col min="1573" max="1573" width="1.28515625" style="106" customWidth="1"/>
    <col min="1574" max="1574" width="2.28515625" style="106" customWidth="1"/>
    <col min="1575" max="1575" width="1.140625" style="106" customWidth="1"/>
    <col min="1576" max="1576" width="1.42578125" style="106" customWidth="1"/>
    <col min="1577" max="1577" width="2.28515625" style="106" customWidth="1"/>
    <col min="1578" max="1578" width="1.28515625" style="106" customWidth="1"/>
    <col min="1579" max="1579" width="2.28515625" style="106" customWidth="1"/>
    <col min="1580" max="1580" width="1.140625" style="106" customWidth="1"/>
    <col min="1581" max="1581" width="1.42578125" style="106" customWidth="1"/>
    <col min="1582" max="1582" width="2.28515625" style="106" customWidth="1"/>
    <col min="1583" max="1583" width="1.28515625" style="106" customWidth="1"/>
    <col min="1584" max="1584" width="2.28515625" style="106" customWidth="1"/>
    <col min="1585" max="1585" width="1.140625" style="106" customWidth="1"/>
    <col min="1586" max="1586" width="8.5703125" style="106" customWidth="1"/>
    <col min="1587" max="1587" width="7.7109375" style="106" customWidth="1"/>
    <col min="1588" max="1589" width="9.140625" style="106"/>
    <col min="1590" max="1590" width="3.7109375" style="106" customWidth="1"/>
    <col min="1591" max="1592" width="9.140625" style="106"/>
    <col min="1593" max="1593" width="4.7109375" style="106" customWidth="1"/>
    <col min="1594" max="1797" width="9.140625" style="106"/>
    <col min="1798" max="1798" width="3.5703125" style="106" customWidth="1"/>
    <col min="1799" max="1799" width="6.42578125" style="106" customWidth="1"/>
    <col min="1800" max="1800" width="21.85546875" style="106" customWidth="1"/>
    <col min="1801" max="1801" width="16" style="106" customWidth="1"/>
    <col min="1802" max="1802" width="1.42578125" style="106" customWidth="1"/>
    <col min="1803" max="1803" width="2.28515625" style="106" customWidth="1"/>
    <col min="1804" max="1804" width="1.28515625" style="106" customWidth="1"/>
    <col min="1805" max="1805" width="2.28515625" style="106" customWidth="1"/>
    <col min="1806" max="1806" width="1.140625" style="106" customWidth="1"/>
    <col min="1807" max="1807" width="1.42578125" style="106" customWidth="1"/>
    <col min="1808" max="1808" width="2.28515625" style="106" customWidth="1"/>
    <col min="1809" max="1809" width="1.28515625" style="106" customWidth="1"/>
    <col min="1810" max="1810" width="2.28515625" style="106" customWidth="1"/>
    <col min="1811" max="1811" width="1.140625" style="106" customWidth="1"/>
    <col min="1812" max="1812" width="1.42578125" style="106" customWidth="1"/>
    <col min="1813" max="1813" width="2.28515625" style="106" customWidth="1"/>
    <col min="1814" max="1814" width="1.28515625" style="106" customWidth="1"/>
    <col min="1815" max="1815" width="2.28515625" style="106" customWidth="1"/>
    <col min="1816" max="1816" width="1.140625" style="106" customWidth="1"/>
    <col min="1817" max="1817" width="1.42578125" style="106" customWidth="1"/>
    <col min="1818" max="1818" width="2.28515625" style="106" customWidth="1"/>
    <col min="1819" max="1819" width="1.28515625" style="106" customWidth="1"/>
    <col min="1820" max="1820" width="2.28515625" style="106" customWidth="1"/>
    <col min="1821" max="1821" width="1.140625" style="106" customWidth="1"/>
    <col min="1822" max="1822" width="1.42578125" style="106" customWidth="1"/>
    <col min="1823" max="1823" width="2.28515625" style="106" customWidth="1"/>
    <col min="1824" max="1824" width="1.28515625" style="106" customWidth="1"/>
    <col min="1825" max="1825" width="2.28515625" style="106" customWidth="1"/>
    <col min="1826" max="1826" width="1.140625" style="106" customWidth="1"/>
    <col min="1827" max="1827" width="1.42578125" style="106" customWidth="1"/>
    <col min="1828" max="1828" width="2.28515625" style="106" customWidth="1"/>
    <col min="1829" max="1829" width="1.28515625" style="106" customWidth="1"/>
    <col min="1830" max="1830" width="2.28515625" style="106" customWidth="1"/>
    <col min="1831" max="1831" width="1.140625" style="106" customWidth="1"/>
    <col min="1832" max="1832" width="1.42578125" style="106" customWidth="1"/>
    <col min="1833" max="1833" width="2.28515625" style="106" customWidth="1"/>
    <col min="1834" max="1834" width="1.28515625" style="106" customWidth="1"/>
    <col min="1835" max="1835" width="2.28515625" style="106" customWidth="1"/>
    <col min="1836" max="1836" width="1.140625" style="106" customWidth="1"/>
    <col min="1837" max="1837" width="1.42578125" style="106" customWidth="1"/>
    <col min="1838" max="1838" width="2.28515625" style="106" customWidth="1"/>
    <col min="1839" max="1839" width="1.28515625" style="106" customWidth="1"/>
    <col min="1840" max="1840" width="2.28515625" style="106" customWidth="1"/>
    <col min="1841" max="1841" width="1.140625" style="106" customWidth="1"/>
    <col min="1842" max="1842" width="8.5703125" style="106" customWidth="1"/>
    <col min="1843" max="1843" width="7.7109375" style="106" customWidth="1"/>
    <col min="1844" max="1845" width="9.140625" style="106"/>
    <col min="1846" max="1846" width="3.7109375" style="106" customWidth="1"/>
    <col min="1847" max="1848" width="9.140625" style="106"/>
    <col min="1849" max="1849" width="4.7109375" style="106" customWidth="1"/>
    <col min="1850" max="2053" width="9.140625" style="106"/>
    <col min="2054" max="2054" width="3.5703125" style="106" customWidth="1"/>
    <col min="2055" max="2055" width="6.42578125" style="106" customWidth="1"/>
    <col min="2056" max="2056" width="21.85546875" style="106" customWidth="1"/>
    <col min="2057" max="2057" width="16" style="106" customWidth="1"/>
    <col min="2058" max="2058" width="1.42578125" style="106" customWidth="1"/>
    <col min="2059" max="2059" width="2.28515625" style="106" customWidth="1"/>
    <col min="2060" max="2060" width="1.28515625" style="106" customWidth="1"/>
    <col min="2061" max="2061" width="2.28515625" style="106" customWidth="1"/>
    <col min="2062" max="2062" width="1.140625" style="106" customWidth="1"/>
    <col min="2063" max="2063" width="1.42578125" style="106" customWidth="1"/>
    <col min="2064" max="2064" width="2.28515625" style="106" customWidth="1"/>
    <col min="2065" max="2065" width="1.28515625" style="106" customWidth="1"/>
    <col min="2066" max="2066" width="2.28515625" style="106" customWidth="1"/>
    <col min="2067" max="2067" width="1.140625" style="106" customWidth="1"/>
    <col min="2068" max="2068" width="1.42578125" style="106" customWidth="1"/>
    <col min="2069" max="2069" width="2.28515625" style="106" customWidth="1"/>
    <col min="2070" max="2070" width="1.28515625" style="106" customWidth="1"/>
    <col min="2071" max="2071" width="2.28515625" style="106" customWidth="1"/>
    <col min="2072" max="2072" width="1.140625" style="106" customWidth="1"/>
    <col min="2073" max="2073" width="1.42578125" style="106" customWidth="1"/>
    <col min="2074" max="2074" width="2.28515625" style="106" customWidth="1"/>
    <col min="2075" max="2075" width="1.28515625" style="106" customWidth="1"/>
    <col min="2076" max="2076" width="2.28515625" style="106" customWidth="1"/>
    <col min="2077" max="2077" width="1.140625" style="106" customWidth="1"/>
    <col min="2078" max="2078" width="1.42578125" style="106" customWidth="1"/>
    <col min="2079" max="2079" width="2.28515625" style="106" customWidth="1"/>
    <col min="2080" max="2080" width="1.28515625" style="106" customWidth="1"/>
    <col min="2081" max="2081" width="2.28515625" style="106" customWidth="1"/>
    <col min="2082" max="2082" width="1.140625" style="106" customWidth="1"/>
    <col min="2083" max="2083" width="1.42578125" style="106" customWidth="1"/>
    <col min="2084" max="2084" width="2.28515625" style="106" customWidth="1"/>
    <col min="2085" max="2085" width="1.28515625" style="106" customWidth="1"/>
    <col min="2086" max="2086" width="2.28515625" style="106" customWidth="1"/>
    <col min="2087" max="2087" width="1.140625" style="106" customWidth="1"/>
    <col min="2088" max="2088" width="1.42578125" style="106" customWidth="1"/>
    <col min="2089" max="2089" width="2.28515625" style="106" customWidth="1"/>
    <col min="2090" max="2090" width="1.28515625" style="106" customWidth="1"/>
    <col min="2091" max="2091" width="2.28515625" style="106" customWidth="1"/>
    <col min="2092" max="2092" width="1.140625" style="106" customWidth="1"/>
    <col min="2093" max="2093" width="1.42578125" style="106" customWidth="1"/>
    <col min="2094" max="2094" width="2.28515625" style="106" customWidth="1"/>
    <col min="2095" max="2095" width="1.28515625" style="106" customWidth="1"/>
    <col min="2096" max="2096" width="2.28515625" style="106" customWidth="1"/>
    <col min="2097" max="2097" width="1.140625" style="106" customWidth="1"/>
    <col min="2098" max="2098" width="8.5703125" style="106" customWidth="1"/>
    <col min="2099" max="2099" width="7.7109375" style="106" customWidth="1"/>
    <col min="2100" max="2101" width="9.140625" style="106"/>
    <col min="2102" max="2102" width="3.7109375" style="106" customWidth="1"/>
    <col min="2103" max="2104" width="9.140625" style="106"/>
    <col min="2105" max="2105" width="4.7109375" style="106" customWidth="1"/>
    <col min="2106" max="2309" width="9.140625" style="106"/>
    <col min="2310" max="2310" width="3.5703125" style="106" customWidth="1"/>
    <col min="2311" max="2311" width="6.42578125" style="106" customWidth="1"/>
    <col min="2312" max="2312" width="21.85546875" style="106" customWidth="1"/>
    <col min="2313" max="2313" width="16" style="106" customWidth="1"/>
    <col min="2314" max="2314" width="1.42578125" style="106" customWidth="1"/>
    <col min="2315" max="2315" width="2.28515625" style="106" customWidth="1"/>
    <col min="2316" max="2316" width="1.28515625" style="106" customWidth="1"/>
    <col min="2317" max="2317" width="2.28515625" style="106" customWidth="1"/>
    <col min="2318" max="2318" width="1.140625" style="106" customWidth="1"/>
    <col min="2319" max="2319" width="1.42578125" style="106" customWidth="1"/>
    <col min="2320" max="2320" width="2.28515625" style="106" customWidth="1"/>
    <col min="2321" max="2321" width="1.28515625" style="106" customWidth="1"/>
    <col min="2322" max="2322" width="2.28515625" style="106" customWidth="1"/>
    <col min="2323" max="2323" width="1.140625" style="106" customWidth="1"/>
    <col min="2324" max="2324" width="1.42578125" style="106" customWidth="1"/>
    <col min="2325" max="2325" width="2.28515625" style="106" customWidth="1"/>
    <col min="2326" max="2326" width="1.28515625" style="106" customWidth="1"/>
    <col min="2327" max="2327" width="2.28515625" style="106" customWidth="1"/>
    <col min="2328" max="2328" width="1.140625" style="106" customWidth="1"/>
    <col min="2329" max="2329" width="1.42578125" style="106" customWidth="1"/>
    <col min="2330" max="2330" width="2.28515625" style="106" customWidth="1"/>
    <col min="2331" max="2331" width="1.28515625" style="106" customWidth="1"/>
    <col min="2332" max="2332" width="2.28515625" style="106" customWidth="1"/>
    <col min="2333" max="2333" width="1.140625" style="106" customWidth="1"/>
    <col min="2334" max="2334" width="1.42578125" style="106" customWidth="1"/>
    <col min="2335" max="2335" width="2.28515625" style="106" customWidth="1"/>
    <col min="2336" max="2336" width="1.28515625" style="106" customWidth="1"/>
    <col min="2337" max="2337" width="2.28515625" style="106" customWidth="1"/>
    <col min="2338" max="2338" width="1.140625" style="106" customWidth="1"/>
    <col min="2339" max="2339" width="1.42578125" style="106" customWidth="1"/>
    <col min="2340" max="2340" width="2.28515625" style="106" customWidth="1"/>
    <col min="2341" max="2341" width="1.28515625" style="106" customWidth="1"/>
    <col min="2342" max="2342" width="2.28515625" style="106" customWidth="1"/>
    <col min="2343" max="2343" width="1.140625" style="106" customWidth="1"/>
    <col min="2344" max="2344" width="1.42578125" style="106" customWidth="1"/>
    <col min="2345" max="2345" width="2.28515625" style="106" customWidth="1"/>
    <col min="2346" max="2346" width="1.28515625" style="106" customWidth="1"/>
    <col min="2347" max="2347" width="2.28515625" style="106" customWidth="1"/>
    <col min="2348" max="2348" width="1.140625" style="106" customWidth="1"/>
    <col min="2349" max="2349" width="1.42578125" style="106" customWidth="1"/>
    <col min="2350" max="2350" width="2.28515625" style="106" customWidth="1"/>
    <col min="2351" max="2351" width="1.28515625" style="106" customWidth="1"/>
    <col min="2352" max="2352" width="2.28515625" style="106" customWidth="1"/>
    <col min="2353" max="2353" width="1.140625" style="106" customWidth="1"/>
    <col min="2354" max="2354" width="8.5703125" style="106" customWidth="1"/>
    <col min="2355" max="2355" width="7.7109375" style="106" customWidth="1"/>
    <col min="2356" max="2357" width="9.140625" style="106"/>
    <col min="2358" max="2358" width="3.7109375" style="106" customWidth="1"/>
    <col min="2359" max="2360" width="9.140625" style="106"/>
    <col min="2361" max="2361" width="4.7109375" style="106" customWidth="1"/>
    <col min="2362" max="2565" width="9.140625" style="106"/>
    <col min="2566" max="2566" width="3.5703125" style="106" customWidth="1"/>
    <col min="2567" max="2567" width="6.42578125" style="106" customWidth="1"/>
    <col min="2568" max="2568" width="21.85546875" style="106" customWidth="1"/>
    <col min="2569" max="2569" width="16" style="106" customWidth="1"/>
    <col min="2570" max="2570" width="1.42578125" style="106" customWidth="1"/>
    <col min="2571" max="2571" width="2.28515625" style="106" customWidth="1"/>
    <col min="2572" max="2572" width="1.28515625" style="106" customWidth="1"/>
    <col min="2573" max="2573" width="2.28515625" style="106" customWidth="1"/>
    <col min="2574" max="2574" width="1.140625" style="106" customWidth="1"/>
    <col min="2575" max="2575" width="1.42578125" style="106" customWidth="1"/>
    <col min="2576" max="2576" width="2.28515625" style="106" customWidth="1"/>
    <col min="2577" max="2577" width="1.28515625" style="106" customWidth="1"/>
    <col min="2578" max="2578" width="2.28515625" style="106" customWidth="1"/>
    <col min="2579" max="2579" width="1.140625" style="106" customWidth="1"/>
    <col min="2580" max="2580" width="1.42578125" style="106" customWidth="1"/>
    <col min="2581" max="2581" width="2.28515625" style="106" customWidth="1"/>
    <col min="2582" max="2582" width="1.28515625" style="106" customWidth="1"/>
    <col min="2583" max="2583" width="2.28515625" style="106" customWidth="1"/>
    <col min="2584" max="2584" width="1.140625" style="106" customWidth="1"/>
    <col min="2585" max="2585" width="1.42578125" style="106" customWidth="1"/>
    <col min="2586" max="2586" width="2.28515625" style="106" customWidth="1"/>
    <col min="2587" max="2587" width="1.28515625" style="106" customWidth="1"/>
    <col min="2588" max="2588" width="2.28515625" style="106" customWidth="1"/>
    <col min="2589" max="2589" width="1.140625" style="106" customWidth="1"/>
    <col min="2590" max="2590" width="1.42578125" style="106" customWidth="1"/>
    <col min="2591" max="2591" width="2.28515625" style="106" customWidth="1"/>
    <col min="2592" max="2592" width="1.28515625" style="106" customWidth="1"/>
    <col min="2593" max="2593" width="2.28515625" style="106" customWidth="1"/>
    <col min="2594" max="2594" width="1.140625" style="106" customWidth="1"/>
    <col min="2595" max="2595" width="1.42578125" style="106" customWidth="1"/>
    <col min="2596" max="2596" width="2.28515625" style="106" customWidth="1"/>
    <col min="2597" max="2597" width="1.28515625" style="106" customWidth="1"/>
    <col min="2598" max="2598" width="2.28515625" style="106" customWidth="1"/>
    <col min="2599" max="2599" width="1.140625" style="106" customWidth="1"/>
    <col min="2600" max="2600" width="1.42578125" style="106" customWidth="1"/>
    <col min="2601" max="2601" width="2.28515625" style="106" customWidth="1"/>
    <col min="2602" max="2602" width="1.28515625" style="106" customWidth="1"/>
    <col min="2603" max="2603" width="2.28515625" style="106" customWidth="1"/>
    <col min="2604" max="2604" width="1.140625" style="106" customWidth="1"/>
    <col min="2605" max="2605" width="1.42578125" style="106" customWidth="1"/>
    <col min="2606" max="2606" width="2.28515625" style="106" customWidth="1"/>
    <col min="2607" max="2607" width="1.28515625" style="106" customWidth="1"/>
    <col min="2608" max="2608" width="2.28515625" style="106" customWidth="1"/>
    <col min="2609" max="2609" width="1.140625" style="106" customWidth="1"/>
    <col min="2610" max="2610" width="8.5703125" style="106" customWidth="1"/>
    <col min="2611" max="2611" width="7.7109375" style="106" customWidth="1"/>
    <col min="2612" max="2613" width="9.140625" style="106"/>
    <col min="2614" max="2614" width="3.7109375" style="106" customWidth="1"/>
    <col min="2615" max="2616" width="9.140625" style="106"/>
    <col min="2617" max="2617" width="4.7109375" style="106" customWidth="1"/>
    <col min="2618" max="2821" width="9.140625" style="106"/>
    <col min="2822" max="2822" width="3.5703125" style="106" customWidth="1"/>
    <col min="2823" max="2823" width="6.42578125" style="106" customWidth="1"/>
    <col min="2824" max="2824" width="21.85546875" style="106" customWidth="1"/>
    <col min="2825" max="2825" width="16" style="106" customWidth="1"/>
    <col min="2826" max="2826" width="1.42578125" style="106" customWidth="1"/>
    <col min="2827" max="2827" width="2.28515625" style="106" customWidth="1"/>
    <col min="2828" max="2828" width="1.28515625" style="106" customWidth="1"/>
    <col min="2829" max="2829" width="2.28515625" style="106" customWidth="1"/>
    <col min="2830" max="2830" width="1.140625" style="106" customWidth="1"/>
    <col min="2831" max="2831" width="1.42578125" style="106" customWidth="1"/>
    <col min="2832" max="2832" width="2.28515625" style="106" customWidth="1"/>
    <col min="2833" max="2833" width="1.28515625" style="106" customWidth="1"/>
    <col min="2834" max="2834" width="2.28515625" style="106" customWidth="1"/>
    <col min="2835" max="2835" width="1.140625" style="106" customWidth="1"/>
    <col min="2836" max="2836" width="1.42578125" style="106" customWidth="1"/>
    <col min="2837" max="2837" width="2.28515625" style="106" customWidth="1"/>
    <col min="2838" max="2838" width="1.28515625" style="106" customWidth="1"/>
    <col min="2839" max="2839" width="2.28515625" style="106" customWidth="1"/>
    <col min="2840" max="2840" width="1.140625" style="106" customWidth="1"/>
    <col min="2841" max="2841" width="1.42578125" style="106" customWidth="1"/>
    <col min="2842" max="2842" width="2.28515625" style="106" customWidth="1"/>
    <col min="2843" max="2843" width="1.28515625" style="106" customWidth="1"/>
    <col min="2844" max="2844" width="2.28515625" style="106" customWidth="1"/>
    <col min="2845" max="2845" width="1.140625" style="106" customWidth="1"/>
    <col min="2846" max="2846" width="1.42578125" style="106" customWidth="1"/>
    <col min="2847" max="2847" width="2.28515625" style="106" customWidth="1"/>
    <col min="2848" max="2848" width="1.28515625" style="106" customWidth="1"/>
    <col min="2849" max="2849" width="2.28515625" style="106" customWidth="1"/>
    <col min="2850" max="2850" width="1.140625" style="106" customWidth="1"/>
    <col min="2851" max="2851" width="1.42578125" style="106" customWidth="1"/>
    <col min="2852" max="2852" width="2.28515625" style="106" customWidth="1"/>
    <col min="2853" max="2853" width="1.28515625" style="106" customWidth="1"/>
    <col min="2854" max="2854" width="2.28515625" style="106" customWidth="1"/>
    <col min="2855" max="2855" width="1.140625" style="106" customWidth="1"/>
    <col min="2856" max="2856" width="1.42578125" style="106" customWidth="1"/>
    <col min="2857" max="2857" width="2.28515625" style="106" customWidth="1"/>
    <col min="2858" max="2858" width="1.28515625" style="106" customWidth="1"/>
    <col min="2859" max="2859" width="2.28515625" style="106" customWidth="1"/>
    <col min="2860" max="2860" width="1.140625" style="106" customWidth="1"/>
    <col min="2861" max="2861" width="1.42578125" style="106" customWidth="1"/>
    <col min="2862" max="2862" width="2.28515625" style="106" customWidth="1"/>
    <col min="2863" max="2863" width="1.28515625" style="106" customWidth="1"/>
    <col min="2864" max="2864" width="2.28515625" style="106" customWidth="1"/>
    <col min="2865" max="2865" width="1.140625" style="106" customWidth="1"/>
    <col min="2866" max="2866" width="8.5703125" style="106" customWidth="1"/>
    <col min="2867" max="2867" width="7.7109375" style="106" customWidth="1"/>
    <col min="2868" max="2869" width="9.140625" style="106"/>
    <col min="2870" max="2870" width="3.7109375" style="106" customWidth="1"/>
    <col min="2871" max="2872" width="9.140625" style="106"/>
    <col min="2873" max="2873" width="4.7109375" style="106" customWidth="1"/>
    <col min="2874" max="3077" width="9.140625" style="106"/>
    <col min="3078" max="3078" width="3.5703125" style="106" customWidth="1"/>
    <col min="3079" max="3079" width="6.42578125" style="106" customWidth="1"/>
    <col min="3080" max="3080" width="21.85546875" style="106" customWidth="1"/>
    <col min="3081" max="3081" width="16" style="106" customWidth="1"/>
    <col min="3082" max="3082" width="1.42578125" style="106" customWidth="1"/>
    <col min="3083" max="3083" width="2.28515625" style="106" customWidth="1"/>
    <col min="3084" max="3084" width="1.28515625" style="106" customWidth="1"/>
    <col min="3085" max="3085" width="2.28515625" style="106" customWidth="1"/>
    <col min="3086" max="3086" width="1.140625" style="106" customWidth="1"/>
    <col min="3087" max="3087" width="1.42578125" style="106" customWidth="1"/>
    <col min="3088" max="3088" width="2.28515625" style="106" customWidth="1"/>
    <col min="3089" max="3089" width="1.28515625" style="106" customWidth="1"/>
    <col min="3090" max="3090" width="2.28515625" style="106" customWidth="1"/>
    <col min="3091" max="3091" width="1.140625" style="106" customWidth="1"/>
    <col min="3092" max="3092" width="1.42578125" style="106" customWidth="1"/>
    <col min="3093" max="3093" width="2.28515625" style="106" customWidth="1"/>
    <col min="3094" max="3094" width="1.28515625" style="106" customWidth="1"/>
    <col min="3095" max="3095" width="2.28515625" style="106" customWidth="1"/>
    <col min="3096" max="3096" width="1.140625" style="106" customWidth="1"/>
    <col min="3097" max="3097" width="1.42578125" style="106" customWidth="1"/>
    <col min="3098" max="3098" width="2.28515625" style="106" customWidth="1"/>
    <col min="3099" max="3099" width="1.28515625" style="106" customWidth="1"/>
    <col min="3100" max="3100" width="2.28515625" style="106" customWidth="1"/>
    <col min="3101" max="3101" width="1.140625" style="106" customWidth="1"/>
    <col min="3102" max="3102" width="1.42578125" style="106" customWidth="1"/>
    <col min="3103" max="3103" width="2.28515625" style="106" customWidth="1"/>
    <col min="3104" max="3104" width="1.28515625" style="106" customWidth="1"/>
    <col min="3105" max="3105" width="2.28515625" style="106" customWidth="1"/>
    <col min="3106" max="3106" width="1.140625" style="106" customWidth="1"/>
    <col min="3107" max="3107" width="1.42578125" style="106" customWidth="1"/>
    <col min="3108" max="3108" width="2.28515625" style="106" customWidth="1"/>
    <col min="3109" max="3109" width="1.28515625" style="106" customWidth="1"/>
    <col min="3110" max="3110" width="2.28515625" style="106" customWidth="1"/>
    <col min="3111" max="3111" width="1.140625" style="106" customWidth="1"/>
    <col min="3112" max="3112" width="1.42578125" style="106" customWidth="1"/>
    <col min="3113" max="3113" width="2.28515625" style="106" customWidth="1"/>
    <col min="3114" max="3114" width="1.28515625" style="106" customWidth="1"/>
    <col min="3115" max="3115" width="2.28515625" style="106" customWidth="1"/>
    <col min="3116" max="3116" width="1.140625" style="106" customWidth="1"/>
    <col min="3117" max="3117" width="1.42578125" style="106" customWidth="1"/>
    <col min="3118" max="3118" width="2.28515625" style="106" customWidth="1"/>
    <col min="3119" max="3119" width="1.28515625" style="106" customWidth="1"/>
    <col min="3120" max="3120" width="2.28515625" style="106" customWidth="1"/>
    <col min="3121" max="3121" width="1.140625" style="106" customWidth="1"/>
    <col min="3122" max="3122" width="8.5703125" style="106" customWidth="1"/>
    <col min="3123" max="3123" width="7.7109375" style="106" customWidth="1"/>
    <col min="3124" max="3125" width="9.140625" style="106"/>
    <col min="3126" max="3126" width="3.7109375" style="106" customWidth="1"/>
    <col min="3127" max="3128" width="9.140625" style="106"/>
    <col min="3129" max="3129" width="4.7109375" style="106" customWidth="1"/>
    <col min="3130" max="3333" width="9.140625" style="106"/>
    <col min="3334" max="3334" width="3.5703125" style="106" customWidth="1"/>
    <col min="3335" max="3335" width="6.42578125" style="106" customWidth="1"/>
    <col min="3336" max="3336" width="21.85546875" style="106" customWidth="1"/>
    <col min="3337" max="3337" width="16" style="106" customWidth="1"/>
    <col min="3338" max="3338" width="1.42578125" style="106" customWidth="1"/>
    <col min="3339" max="3339" width="2.28515625" style="106" customWidth="1"/>
    <col min="3340" max="3340" width="1.28515625" style="106" customWidth="1"/>
    <col min="3341" max="3341" width="2.28515625" style="106" customWidth="1"/>
    <col min="3342" max="3342" width="1.140625" style="106" customWidth="1"/>
    <col min="3343" max="3343" width="1.42578125" style="106" customWidth="1"/>
    <col min="3344" max="3344" width="2.28515625" style="106" customWidth="1"/>
    <col min="3345" max="3345" width="1.28515625" style="106" customWidth="1"/>
    <col min="3346" max="3346" width="2.28515625" style="106" customWidth="1"/>
    <col min="3347" max="3347" width="1.140625" style="106" customWidth="1"/>
    <col min="3348" max="3348" width="1.42578125" style="106" customWidth="1"/>
    <col min="3349" max="3349" width="2.28515625" style="106" customWidth="1"/>
    <col min="3350" max="3350" width="1.28515625" style="106" customWidth="1"/>
    <col min="3351" max="3351" width="2.28515625" style="106" customWidth="1"/>
    <col min="3352" max="3352" width="1.140625" style="106" customWidth="1"/>
    <col min="3353" max="3353" width="1.42578125" style="106" customWidth="1"/>
    <col min="3354" max="3354" width="2.28515625" style="106" customWidth="1"/>
    <col min="3355" max="3355" width="1.28515625" style="106" customWidth="1"/>
    <col min="3356" max="3356" width="2.28515625" style="106" customWidth="1"/>
    <col min="3357" max="3357" width="1.140625" style="106" customWidth="1"/>
    <col min="3358" max="3358" width="1.42578125" style="106" customWidth="1"/>
    <col min="3359" max="3359" width="2.28515625" style="106" customWidth="1"/>
    <col min="3360" max="3360" width="1.28515625" style="106" customWidth="1"/>
    <col min="3361" max="3361" width="2.28515625" style="106" customWidth="1"/>
    <col min="3362" max="3362" width="1.140625" style="106" customWidth="1"/>
    <col min="3363" max="3363" width="1.42578125" style="106" customWidth="1"/>
    <col min="3364" max="3364" width="2.28515625" style="106" customWidth="1"/>
    <col min="3365" max="3365" width="1.28515625" style="106" customWidth="1"/>
    <col min="3366" max="3366" width="2.28515625" style="106" customWidth="1"/>
    <col min="3367" max="3367" width="1.140625" style="106" customWidth="1"/>
    <col min="3368" max="3368" width="1.42578125" style="106" customWidth="1"/>
    <col min="3369" max="3369" width="2.28515625" style="106" customWidth="1"/>
    <col min="3370" max="3370" width="1.28515625" style="106" customWidth="1"/>
    <col min="3371" max="3371" width="2.28515625" style="106" customWidth="1"/>
    <col min="3372" max="3372" width="1.140625" style="106" customWidth="1"/>
    <col min="3373" max="3373" width="1.42578125" style="106" customWidth="1"/>
    <col min="3374" max="3374" width="2.28515625" style="106" customWidth="1"/>
    <col min="3375" max="3375" width="1.28515625" style="106" customWidth="1"/>
    <col min="3376" max="3376" width="2.28515625" style="106" customWidth="1"/>
    <col min="3377" max="3377" width="1.140625" style="106" customWidth="1"/>
    <col min="3378" max="3378" width="8.5703125" style="106" customWidth="1"/>
    <col min="3379" max="3379" width="7.7109375" style="106" customWidth="1"/>
    <col min="3380" max="3381" width="9.140625" style="106"/>
    <col min="3382" max="3382" width="3.7109375" style="106" customWidth="1"/>
    <col min="3383" max="3384" width="9.140625" style="106"/>
    <col min="3385" max="3385" width="4.7109375" style="106" customWidth="1"/>
    <col min="3386" max="3589" width="9.140625" style="106"/>
    <col min="3590" max="3590" width="3.5703125" style="106" customWidth="1"/>
    <col min="3591" max="3591" width="6.42578125" style="106" customWidth="1"/>
    <col min="3592" max="3592" width="21.85546875" style="106" customWidth="1"/>
    <col min="3593" max="3593" width="16" style="106" customWidth="1"/>
    <col min="3594" max="3594" width="1.42578125" style="106" customWidth="1"/>
    <col min="3595" max="3595" width="2.28515625" style="106" customWidth="1"/>
    <col min="3596" max="3596" width="1.28515625" style="106" customWidth="1"/>
    <col min="3597" max="3597" width="2.28515625" style="106" customWidth="1"/>
    <col min="3598" max="3598" width="1.140625" style="106" customWidth="1"/>
    <col min="3599" max="3599" width="1.42578125" style="106" customWidth="1"/>
    <col min="3600" max="3600" width="2.28515625" style="106" customWidth="1"/>
    <col min="3601" max="3601" width="1.28515625" style="106" customWidth="1"/>
    <col min="3602" max="3602" width="2.28515625" style="106" customWidth="1"/>
    <col min="3603" max="3603" width="1.140625" style="106" customWidth="1"/>
    <col min="3604" max="3604" width="1.42578125" style="106" customWidth="1"/>
    <col min="3605" max="3605" width="2.28515625" style="106" customWidth="1"/>
    <col min="3606" max="3606" width="1.28515625" style="106" customWidth="1"/>
    <col min="3607" max="3607" width="2.28515625" style="106" customWidth="1"/>
    <col min="3608" max="3608" width="1.140625" style="106" customWidth="1"/>
    <col min="3609" max="3609" width="1.42578125" style="106" customWidth="1"/>
    <col min="3610" max="3610" width="2.28515625" style="106" customWidth="1"/>
    <col min="3611" max="3611" width="1.28515625" style="106" customWidth="1"/>
    <col min="3612" max="3612" width="2.28515625" style="106" customWidth="1"/>
    <col min="3613" max="3613" width="1.140625" style="106" customWidth="1"/>
    <col min="3614" max="3614" width="1.42578125" style="106" customWidth="1"/>
    <col min="3615" max="3615" width="2.28515625" style="106" customWidth="1"/>
    <col min="3616" max="3616" width="1.28515625" style="106" customWidth="1"/>
    <col min="3617" max="3617" width="2.28515625" style="106" customWidth="1"/>
    <col min="3618" max="3618" width="1.140625" style="106" customWidth="1"/>
    <col min="3619" max="3619" width="1.42578125" style="106" customWidth="1"/>
    <col min="3620" max="3620" width="2.28515625" style="106" customWidth="1"/>
    <col min="3621" max="3621" width="1.28515625" style="106" customWidth="1"/>
    <col min="3622" max="3622" width="2.28515625" style="106" customWidth="1"/>
    <col min="3623" max="3623" width="1.140625" style="106" customWidth="1"/>
    <col min="3624" max="3624" width="1.42578125" style="106" customWidth="1"/>
    <col min="3625" max="3625" width="2.28515625" style="106" customWidth="1"/>
    <col min="3626" max="3626" width="1.28515625" style="106" customWidth="1"/>
    <col min="3627" max="3627" width="2.28515625" style="106" customWidth="1"/>
    <col min="3628" max="3628" width="1.140625" style="106" customWidth="1"/>
    <col min="3629" max="3629" width="1.42578125" style="106" customWidth="1"/>
    <col min="3630" max="3630" width="2.28515625" style="106" customWidth="1"/>
    <col min="3631" max="3631" width="1.28515625" style="106" customWidth="1"/>
    <col min="3632" max="3632" width="2.28515625" style="106" customWidth="1"/>
    <col min="3633" max="3633" width="1.140625" style="106" customWidth="1"/>
    <col min="3634" max="3634" width="8.5703125" style="106" customWidth="1"/>
    <col min="3635" max="3635" width="7.7109375" style="106" customWidth="1"/>
    <col min="3636" max="3637" width="9.140625" style="106"/>
    <col min="3638" max="3638" width="3.7109375" style="106" customWidth="1"/>
    <col min="3639" max="3640" width="9.140625" style="106"/>
    <col min="3641" max="3641" width="4.7109375" style="106" customWidth="1"/>
    <col min="3642" max="3845" width="9.140625" style="106"/>
    <col min="3846" max="3846" width="3.5703125" style="106" customWidth="1"/>
    <col min="3847" max="3847" width="6.42578125" style="106" customWidth="1"/>
    <col min="3848" max="3848" width="21.85546875" style="106" customWidth="1"/>
    <col min="3849" max="3849" width="16" style="106" customWidth="1"/>
    <col min="3850" max="3850" width="1.42578125" style="106" customWidth="1"/>
    <col min="3851" max="3851" width="2.28515625" style="106" customWidth="1"/>
    <col min="3852" max="3852" width="1.28515625" style="106" customWidth="1"/>
    <col min="3853" max="3853" width="2.28515625" style="106" customWidth="1"/>
    <col min="3854" max="3854" width="1.140625" style="106" customWidth="1"/>
    <col min="3855" max="3855" width="1.42578125" style="106" customWidth="1"/>
    <col min="3856" max="3856" width="2.28515625" style="106" customWidth="1"/>
    <col min="3857" max="3857" width="1.28515625" style="106" customWidth="1"/>
    <col min="3858" max="3858" width="2.28515625" style="106" customWidth="1"/>
    <col min="3859" max="3859" width="1.140625" style="106" customWidth="1"/>
    <col min="3860" max="3860" width="1.42578125" style="106" customWidth="1"/>
    <col min="3861" max="3861" width="2.28515625" style="106" customWidth="1"/>
    <col min="3862" max="3862" width="1.28515625" style="106" customWidth="1"/>
    <col min="3863" max="3863" width="2.28515625" style="106" customWidth="1"/>
    <col min="3864" max="3864" width="1.140625" style="106" customWidth="1"/>
    <col min="3865" max="3865" width="1.42578125" style="106" customWidth="1"/>
    <col min="3866" max="3866" width="2.28515625" style="106" customWidth="1"/>
    <col min="3867" max="3867" width="1.28515625" style="106" customWidth="1"/>
    <col min="3868" max="3868" width="2.28515625" style="106" customWidth="1"/>
    <col min="3869" max="3869" width="1.140625" style="106" customWidth="1"/>
    <col min="3870" max="3870" width="1.42578125" style="106" customWidth="1"/>
    <col min="3871" max="3871" width="2.28515625" style="106" customWidth="1"/>
    <col min="3872" max="3872" width="1.28515625" style="106" customWidth="1"/>
    <col min="3873" max="3873" width="2.28515625" style="106" customWidth="1"/>
    <col min="3874" max="3874" width="1.140625" style="106" customWidth="1"/>
    <col min="3875" max="3875" width="1.42578125" style="106" customWidth="1"/>
    <col min="3876" max="3876" width="2.28515625" style="106" customWidth="1"/>
    <col min="3877" max="3877" width="1.28515625" style="106" customWidth="1"/>
    <col min="3878" max="3878" width="2.28515625" style="106" customWidth="1"/>
    <col min="3879" max="3879" width="1.140625" style="106" customWidth="1"/>
    <col min="3880" max="3880" width="1.42578125" style="106" customWidth="1"/>
    <col min="3881" max="3881" width="2.28515625" style="106" customWidth="1"/>
    <col min="3882" max="3882" width="1.28515625" style="106" customWidth="1"/>
    <col min="3883" max="3883" width="2.28515625" style="106" customWidth="1"/>
    <col min="3884" max="3884" width="1.140625" style="106" customWidth="1"/>
    <col min="3885" max="3885" width="1.42578125" style="106" customWidth="1"/>
    <col min="3886" max="3886" width="2.28515625" style="106" customWidth="1"/>
    <col min="3887" max="3887" width="1.28515625" style="106" customWidth="1"/>
    <col min="3888" max="3888" width="2.28515625" style="106" customWidth="1"/>
    <col min="3889" max="3889" width="1.140625" style="106" customWidth="1"/>
    <col min="3890" max="3890" width="8.5703125" style="106" customWidth="1"/>
    <col min="3891" max="3891" width="7.7109375" style="106" customWidth="1"/>
    <col min="3892" max="3893" width="9.140625" style="106"/>
    <col min="3894" max="3894" width="3.7109375" style="106" customWidth="1"/>
    <col min="3895" max="3896" width="9.140625" style="106"/>
    <col min="3897" max="3897" width="4.7109375" style="106" customWidth="1"/>
    <col min="3898" max="4101" width="9.140625" style="106"/>
    <col min="4102" max="4102" width="3.5703125" style="106" customWidth="1"/>
    <col min="4103" max="4103" width="6.42578125" style="106" customWidth="1"/>
    <col min="4104" max="4104" width="21.85546875" style="106" customWidth="1"/>
    <col min="4105" max="4105" width="16" style="106" customWidth="1"/>
    <col min="4106" max="4106" width="1.42578125" style="106" customWidth="1"/>
    <col min="4107" max="4107" width="2.28515625" style="106" customWidth="1"/>
    <col min="4108" max="4108" width="1.28515625" style="106" customWidth="1"/>
    <col min="4109" max="4109" width="2.28515625" style="106" customWidth="1"/>
    <col min="4110" max="4110" width="1.140625" style="106" customWidth="1"/>
    <col min="4111" max="4111" width="1.42578125" style="106" customWidth="1"/>
    <col min="4112" max="4112" width="2.28515625" style="106" customWidth="1"/>
    <col min="4113" max="4113" width="1.28515625" style="106" customWidth="1"/>
    <col min="4114" max="4114" width="2.28515625" style="106" customWidth="1"/>
    <col min="4115" max="4115" width="1.140625" style="106" customWidth="1"/>
    <col min="4116" max="4116" width="1.42578125" style="106" customWidth="1"/>
    <col min="4117" max="4117" width="2.28515625" style="106" customWidth="1"/>
    <col min="4118" max="4118" width="1.28515625" style="106" customWidth="1"/>
    <col min="4119" max="4119" width="2.28515625" style="106" customWidth="1"/>
    <col min="4120" max="4120" width="1.140625" style="106" customWidth="1"/>
    <col min="4121" max="4121" width="1.42578125" style="106" customWidth="1"/>
    <col min="4122" max="4122" width="2.28515625" style="106" customWidth="1"/>
    <col min="4123" max="4123" width="1.28515625" style="106" customWidth="1"/>
    <col min="4124" max="4124" width="2.28515625" style="106" customWidth="1"/>
    <col min="4125" max="4125" width="1.140625" style="106" customWidth="1"/>
    <col min="4126" max="4126" width="1.42578125" style="106" customWidth="1"/>
    <col min="4127" max="4127" width="2.28515625" style="106" customWidth="1"/>
    <col min="4128" max="4128" width="1.28515625" style="106" customWidth="1"/>
    <col min="4129" max="4129" width="2.28515625" style="106" customWidth="1"/>
    <col min="4130" max="4130" width="1.140625" style="106" customWidth="1"/>
    <col min="4131" max="4131" width="1.42578125" style="106" customWidth="1"/>
    <col min="4132" max="4132" width="2.28515625" style="106" customWidth="1"/>
    <col min="4133" max="4133" width="1.28515625" style="106" customWidth="1"/>
    <col min="4134" max="4134" width="2.28515625" style="106" customWidth="1"/>
    <col min="4135" max="4135" width="1.140625" style="106" customWidth="1"/>
    <col min="4136" max="4136" width="1.42578125" style="106" customWidth="1"/>
    <col min="4137" max="4137" width="2.28515625" style="106" customWidth="1"/>
    <col min="4138" max="4138" width="1.28515625" style="106" customWidth="1"/>
    <col min="4139" max="4139" width="2.28515625" style="106" customWidth="1"/>
    <col min="4140" max="4140" width="1.140625" style="106" customWidth="1"/>
    <col min="4141" max="4141" width="1.42578125" style="106" customWidth="1"/>
    <col min="4142" max="4142" width="2.28515625" style="106" customWidth="1"/>
    <col min="4143" max="4143" width="1.28515625" style="106" customWidth="1"/>
    <col min="4144" max="4144" width="2.28515625" style="106" customWidth="1"/>
    <col min="4145" max="4145" width="1.140625" style="106" customWidth="1"/>
    <col min="4146" max="4146" width="8.5703125" style="106" customWidth="1"/>
    <col min="4147" max="4147" width="7.7109375" style="106" customWidth="1"/>
    <col min="4148" max="4149" width="9.140625" style="106"/>
    <col min="4150" max="4150" width="3.7109375" style="106" customWidth="1"/>
    <col min="4151" max="4152" width="9.140625" style="106"/>
    <col min="4153" max="4153" width="4.7109375" style="106" customWidth="1"/>
    <col min="4154" max="4357" width="9.140625" style="106"/>
    <col min="4358" max="4358" width="3.5703125" style="106" customWidth="1"/>
    <col min="4359" max="4359" width="6.42578125" style="106" customWidth="1"/>
    <col min="4360" max="4360" width="21.85546875" style="106" customWidth="1"/>
    <col min="4361" max="4361" width="16" style="106" customWidth="1"/>
    <col min="4362" max="4362" width="1.42578125" style="106" customWidth="1"/>
    <col min="4363" max="4363" width="2.28515625" style="106" customWidth="1"/>
    <col min="4364" max="4364" width="1.28515625" style="106" customWidth="1"/>
    <col min="4365" max="4365" width="2.28515625" style="106" customWidth="1"/>
    <col min="4366" max="4366" width="1.140625" style="106" customWidth="1"/>
    <col min="4367" max="4367" width="1.42578125" style="106" customWidth="1"/>
    <col min="4368" max="4368" width="2.28515625" style="106" customWidth="1"/>
    <col min="4369" max="4369" width="1.28515625" style="106" customWidth="1"/>
    <col min="4370" max="4370" width="2.28515625" style="106" customWidth="1"/>
    <col min="4371" max="4371" width="1.140625" style="106" customWidth="1"/>
    <col min="4372" max="4372" width="1.42578125" style="106" customWidth="1"/>
    <col min="4373" max="4373" width="2.28515625" style="106" customWidth="1"/>
    <col min="4374" max="4374" width="1.28515625" style="106" customWidth="1"/>
    <col min="4375" max="4375" width="2.28515625" style="106" customWidth="1"/>
    <col min="4376" max="4376" width="1.140625" style="106" customWidth="1"/>
    <col min="4377" max="4377" width="1.42578125" style="106" customWidth="1"/>
    <col min="4378" max="4378" width="2.28515625" style="106" customWidth="1"/>
    <col min="4379" max="4379" width="1.28515625" style="106" customWidth="1"/>
    <col min="4380" max="4380" width="2.28515625" style="106" customWidth="1"/>
    <col min="4381" max="4381" width="1.140625" style="106" customWidth="1"/>
    <col min="4382" max="4382" width="1.42578125" style="106" customWidth="1"/>
    <col min="4383" max="4383" width="2.28515625" style="106" customWidth="1"/>
    <col min="4384" max="4384" width="1.28515625" style="106" customWidth="1"/>
    <col min="4385" max="4385" width="2.28515625" style="106" customWidth="1"/>
    <col min="4386" max="4386" width="1.140625" style="106" customWidth="1"/>
    <col min="4387" max="4387" width="1.42578125" style="106" customWidth="1"/>
    <col min="4388" max="4388" width="2.28515625" style="106" customWidth="1"/>
    <col min="4389" max="4389" width="1.28515625" style="106" customWidth="1"/>
    <col min="4390" max="4390" width="2.28515625" style="106" customWidth="1"/>
    <col min="4391" max="4391" width="1.140625" style="106" customWidth="1"/>
    <col min="4392" max="4392" width="1.42578125" style="106" customWidth="1"/>
    <col min="4393" max="4393" width="2.28515625" style="106" customWidth="1"/>
    <col min="4394" max="4394" width="1.28515625" style="106" customWidth="1"/>
    <col min="4395" max="4395" width="2.28515625" style="106" customWidth="1"/>
    <col min="4396" max="4396" width="1.140625" style="106" customWidth="1"/>
    <col min="4397" max="4397" width="1.42578125" style="106" customWidth="1"/>
    <col min="4398" max="4398" width="2.28515625" style="106" customWidth="1"/>
    <col min="4399" max="4399" width="1.28515625" style="106" customWidth="1"/>
    <col min="4400" max="4400" width="2.28515625" style="106" customWidth="1"/>
    <col min="4401" max="4401" width="1.140625" style="106" customWidth="1"/>
    <col min="4402" max="4402" width="8.5703125" style="106" customWidth="1"/>
    <col min="4403" max="4403" width="7.7109375" style="106" customWidth="1"/>
    <col min="4404" max="4405" width="9.140625" style="106"/>
    <col min="4406" max="4406" width="3.7109375" style="106" customWidth="1"/>
    <col min="4407" max="4408" width="9.140625" style="106"/>
    <col min="4409" max="4409" width="4.7109375" style="106" customWidth="1"/>
    <col min="4410" max="4613" width="9.140625" style="106"/>
    <col min="4614" max="4614" width="3.5703125" style="106" customWidth="1"/>
    <col min="4615" max="4615" width="6.42578125" style="106" customWidth="1"/>
    <col min="4616" max="4616" width="21.85546875" style="106" customWidth="1"/>
    <col min="4617" max="4617" width="16" style="106" customWidth="1"/>
    <col min="4618" max="4618" width="1.42578125" style="106" customWidth="1"/>
    <col min="4619" max="4619" width="2.28515625" style="106" customWidth="1"/>
    <col min="4620" max="4620" width="1.28515625" style="106" customWidth="1"/>
    <col min="4621" max="4621" width="2.28515625" style="106" customWidth="1"/>
    <col min="4622" max="4622" width="1.140625" style="106" customWidth="1"/>
    <col min="4623" max="4623" width="1.42578125" style="106" customWidth="1"/>
    <col min="4624" max="4624" width="2.28515625" style="106" customWidth="1"/>
    <col min="4625" max="4625" width="1.28515625" style="106" customWidth="1"/>
    <col min="4626" max="4626" width="2.28515625" style="106" customWidth="1"/>
    <col min="4627" max="4627" width="1.140625" style="106" customWidth="1"/>
    <col min="4628" max="4628" width="1.42578125" style="106" customWidth="1"/>
    <col min="4629" max="4629" width="2.28515625" style="106" customWidth="1"/>
    <col min="4630" max="4630" width="1.28515625" style="106" customWidth="1"/>
    <col min="4631" max="4631" width="2.28515625" style="106" customWidth="1"/>
    <col min="4632" max="4632" width="1.140625" style="106" customWidth="1"/>
    <col min="4633" max="4633" width="1.42578125" style="106" customWidth="1"/>
    <col min="4634" max="4634" width="2.28515625" style="106" customWidth="1"/>
    <col min="4635" max="4635" width="1.28515625" style="106" customWidth="1"/>
    <col min="4636" max="4636" width="2.28515625" style="106" customWidth="1"/>
    <col min="4637" max="4637" width="1.140625" style="106" customWidth="1"/>
    <col min="4638" max="4638" width="1.42578125" style="106" customWidth="1"/>
    <col min="4639" max="4639" width="2.28515625" style="106" customWidth="1"/>
    <col min="4640" max="4640" width="1.28515625" style="106" customWidth="1"/>
    <col min="4641" max="4641" width="2.28515625" style="106" customWidth="1"/>
    <col min="4642" max="4642" width="1.140625" style="106" customWidth="1"/>
    <col min="4643" max="4643" width="1.42578125" style="106" customWidth="1"/>
    <col min="4644" max="4644" width="2.28515625" style="106" customWidth="1"/>
    <col min="4645" max="4645" width="1.28515625" style="106" customWidth="1"/>
    <col min="4646" max="4646" width="2.28515625" style="106" customWidth="1"/>
    <col min="4647" max="4647" width="1.140625" style="106" customWidth="1"/>
    <col min="4648" max="4648" width="1.42578125" style="106" customWidth="1"/>
    <col min="4649" max="4649" width="2.28515625" style="106" customWidth="1"/>
    <col min="4650" max="4650" width="1.28515625" style="106" customWidth="1"/>
    <col min="4651" max="4651" width="2.28515625" style="106" customWidth="1"/>
    <col min="4652" max="4652" width="1.140625" style="106" customWidth="1"/>
    <col min="4653" max="4653" width="1.42578125" style="106" customWidth="1"/>
    <col min="4654" max="4654" width="2.28515625" style="106" customWidth="1"/>
    <col min="4655" max="4655" width="1.28515625" style="106" customWidth="1"/>
    <col min="4656" max="4656" width="2.28515625" style="106" customWidth="1"/>
    <col min="4657" max="4657" width="1.140625" style="106" customWidth="1"/>
    <col min="4658" max="4658" width="8.5703125" style="106" customWidth="1"/>
    <col min="4659" max="4659" width="7.7109375" style="106" customWidth="1"/>
    <col min="4660" max="4661" width="9.140625" style="106"/>
    <col min="4662" max="4662" width="3.7109375" style="106" customWidth="1"/>
    <col min="4663" max="4664" width="9.140625" style="106"/>
    <col min="4665" max="4665" width="4.7109375" style="106" customWidth="1"/>
    <col min="4666" max="4869" width="9.140625" style="106"/>
    <col min="4870" max="4870" width="3.5703125" style="106" customWidth="1"/>
    <col min="4871" max="4871" width="6.42578125" style="106" customWidth="1"/>
    <col min="4872" max="4872" width="21.85546875" style="106" customWidth="1"/>
    <col min="4873" max="4873" width="16" style="106" customWidth="1"/>
    <col min="4874" max="4874" width="1.42578125" style="106" customWidth="1"/>
    <col min="4875" max="4875" width="2.28515625" style="106" customWidth="1"/>
    <col min="4876" max="4876" width="1.28515625" style="106" customWidth="1"/>
    <col min="4877" max="4877" width="2.28515625" style="106" customWidth="1"/>
    <col min="4878" max="4878" width="1.140625" style="106" customWidth="1"/>
    <col min="4879" max="4879" width="1.42578125" style="106" customWidth="1"/>
    <col min="4880" max="4880" width="2.28515625" style="106" customWidth="1"/>
    <col min="4881" max="4881" width="1.28515625" style="106" customWidth="1"/>
    <col min="4882" max="4882" width="2.28515625" style="106" customWidth="1"/>
    <col min="4883" max="4883" width="1.140625" style="106" customWidth="1"/>
    <col min="4884" max="4884" width="1.42578125" style="106" customWidth="1"/>
    <col min="4885" max="4885" width="2.28515625" style="106" customWidth="1"/>
    <col min="4886" max="4886" width="1.28515625" style="106" customWidth="1"/>
    <col min="4887" max="4887" width="2.28515625" style="106" customWidth="1"/>
    <col min="4888" max="4888" width="1.140625" style="106" customWidth="1"/>
    <col min="4889" max="4889" width="1.42578125" style="106" customWidth="1"/>
    <col min="4890" max="4890" width="2.28515625" style="106" customWidth="1"/>
    <col min="4891" max="4891" width="1.28515625" style="106" customWidth="1"/>
    <col min="4892" max="4892" width="2.28515625" style="106" customWidth="1"/>
    <col min="4893" max="4893" width="1.140625" style="106" customWidth="1"/>
    <col min="4894" max="4894" width="1.42578125" style="106" customWidth="1"/>
    <col min="4895" max="4895" width="2.28515625" style="106" customWidth="1"/>
    <col min="4896" max="4896" width="1.28515625" style="106" customWidth="1"/>
    <col min="4897" max="4897" width="2.28515625" style="106" customWidth="1"/>
    <col min="4898" max="4898" width="1.140625" style="106" customWidth="1"/>
    <col min="4899" max="4899" width="1.42578125" style="106" customWidth="1"/>
    <col min="4900" max="4900" width="2.28515625" style="106" customWidth="1"/>
    <col min="4901" max="4901" width="1.28515625" style="106" customWidth="1"/>
    <col min="4902" max="4902" width="2.28515625" style="106" customWidth="1"/>
    <col min="4903" max="4903" width="1.140625" style="106" customWidth="1"/>
    <col min="4904" max="4904" width="1.42578125" style="106" customWidth="1"/>
    <col min="4905" max="4905" width="2.28515625" style="106" customWidth="1"/>
    <col min="4906" max="4906" width="1.28515625" style="106" customWidth="1"/>
    <col min="4907" max="4907" width="2.28515625" style="106" customWidth="1"/>
    <col min="4908" max="4908" width="1.140625" style="106" customWidth="1"/>
    <col min="4909" max="4909" width="1.42578125" style="106" customWidth="1"/>
    <col min="4910" max="4910" width="2.28515625" style="106" customWidth="1"/>
    <col min="4911" max="4911" width="1.28515625" style="106" customWidth="1"/>
    <col min="4912" max="4912" width="2.28515625" style="106" customWidth="1"/>
    <col min="4913" max="4913" width="1.140625" style="106" customWidth="1"/>
    <col min="4914" max="4914" width="8.5703125" style="106" customWidth="1"/>
    <col min="4915" max="4915" width="7.7109375" style="106" customWidth="1"/>
    <col min="4916" max="4917" width="9.140625" style="106"/>
    <col min="4918" max="4918" width="3.7109375" style="106" customWidth="1"/>
    <col min="4919" max="4920" width="9.140625" style="106"/>
    <col min="4921" max="4921" width="4.7109375" style="106" customWidth="1"/>
    <col min="4922" max="5125" width="9.140625" style="106"/>
    <col min="5126" max="5126" width="3.5703125" style="106" customWidth="1"/>
    <col min="5127" max="5127" width="6.42578125" style="106" customWidth="1"/>
    <col min="5128" max="5128" width="21.85546875" style="106" customWidth="1"/>
    <col min="5129" max="5129" width="16" style="106" customWidth="1"/>
    <col min="5130" max="5130" width="1.42578125" style="106" customWidth="1"/>
    <col min="5131" max="5131" width="2.28515625" style="106" customWidth="1"/>
    <col min="5132" max="5132" width="1.28515625" style="106" customWidth="1"/>
    <col min="5133" max="5133" width="2.28515625" style="106" customWidth="1"/>
    <col min="5134" max="5134" width="1.140625" style="106" customWidth="1"/>
    <col min="5135" max="5135" width="1.42578125" style="106" customWidth="1"/>
    <col min="5136" max="5136" width="2.28515625" style="106" customWidth="1"/>
    <col min="5137" max="5137" width="1.28515625" style="106" customWidth="1"/>
    <col min="5138" max="5138" width="2.28515625" style="106" customWidth="1"/>
    <col min="5139" max="5139" width="1.140625" style="106" customWidth="1"/>
    <col min="5140" max="5140" width="1.42578125" style="106" customWidth="1"/>
    <col min="5141" max="5141" width="2.28515625" style="106" customWidth="1"/>
    <col min="5142" max="5142" width="1.28515625" style="106" customWidth="1"/>
    <col min="5143" max="5143" width="2.28515625" style="106" customWidth="1"/>
    <col min="5144" max="5144" width="1.140625" style="106" customWidth="1"/>
    <col min="5145" max="5145" width="1.42578125" style="106" customWidth="1"/>
    <col min="5146" max="5146" width="2.28515625" style="106" customWidth="1"/>
    <col min="5147" max="5147" width="1.28515625" style="106" customWidth="1"/>
    <col min="5148" max="5148" width="2.28515625" style="106" customWidth="1"/>
    <col min="5149" max="5149" width="1.140625" style="106" customWidth="1"/>
    <col min="5150" max="5150" width="1.42578125" style="106" customWidth="1"/>
    <col min="5151" max="5151" width="2.28515625" style="106" customWidth="1"/>
    <col min="5152" max="5152" width="1.28515625" style="106" customWidth="1"/>
    <col min="5153" max="5153" width="2.28515625" style="106" customWidth="1"/>
    <col min="5154" max="5154" width="1.140625" style="106" customWidth="1"/>
    <col min="5155" max="5155" width="1.42578125" style="106" customWidth="1"/>
    <col min="5156" max="5156" width="2.28515625" style="106" customWidth="1"/>
    <col min="5157" max="5157" width="1.28515625" style="106" customWidth="1"/>
    <col min="5158" max="5158" width="2.28515625" style="106" customWidth="1"/>
    <col min="5159" max="5159" width="1.140625" style="106" customWidth="1"/>
    <col min="5160" max="5160" width="1.42578125" style="106" customWidth="1"/>
    <col min="5161" max="5161" width="2.28515625" style="106" customWidth="1"/>
    <col min="5162" max="5162" width="1.28515625" style="106" customWidth="1"/>
    <col min="5163" max="5163" width="2.28515625" style="106" customWidth="1"/>
    <col min="5164" max="5164" width="1.140625" style="106" customWidth="1"/>
    <col min="5165" max="5165" width="1.42578125" style="106" customWidth="1"/>
    <col min="5166" max="5166" width="2.28515625" style="106" customWidth="1"/>
    <col min="5167" max="5167" width="1.28515625" style="106" customWidth="1"/>
    <col min="5168" max="5168" width="2.28515625" style="106" customWidth="1"/>
    <col min="5169" max="5169" width="1.140625" style="106" customWidth="1"/>
    <col min="5170" max="5170" width="8.5703125" style="106" customWidth="1"/>
    <col min="5171" max="5171" width="7.7109375" style="106" customWidth="1"/>
    <col min="5172" max="5173" width="9.140625" style="106"/>
    <col min="5174" max="5174" width="3.7109375" style="106" customWidth="1"/>
    <col min="5175" max="5176" width="9.140625" style="106"/>
    <col min="5177" max="5177" width="4.7109375" style="106" customWidth="1"/>
    <col min="5178" max="5381" width="9.140625" style="106"/>
    <col min="5382" max="5382" width="3.5703125" style="106" customWidth="1"/>
    <col min="5383" max="5383" width="6.42578125" style="106" customWidth="1"/>
    <col min="5384" max="5384" width="21.85546875" style="106" customWidth="1"/>
    <col min="5385" max="5385" width="16" style="106" customWidth="1"/>
    <col min="5386" max="5386" width="1.42578125" style="106" customWidth="1"/>
    <col min="5387" max="5387" width="2.28515625" style="106" customWidth="1"/>
    <col min="5388" max="5388" width="1.28515625" style="106" customWidth="1"/>
    <col min="5389" max="5389" width="2.28515625" style="106" customWidth="1"/>
    <col min="5390" max="5390" width="1.140625" style="106" customWidth="1"/>
    <col min="5391" max="5391" width="1.42578125" style="106" customWidth="1"/>
    <col min="5392" max="5392" width="2.28515625" style="106" customWidth="1"/>
    <col min="5393" max="5393" width="1.28515625" style="106" customWidth="1"/>
    <col min="5394" max="5394" width="2.28515625" style="106" customWidth="1"/>
    <col min="5395" max="5395" width="1.140625" style="106" customWidth="1"/>
    <col min="5396" max="5396" width="1.42578125" style="106" customWidth="1"/>
    <col min="5397" max="5397" width="2.28515625" style="106" customWidth="1"/>
    <col min="5398" max="5398" width="1.28515625" style="106" customWidth="1"/>
    <col min="5399" max="5399" width="2.28515625" style="106" customWidth="1"/>
    <col min="5400" max="5400" width="1.140625" style="106" customWidth="1"/>
    <col min="5401" max="5401" width="1.42578125" style="106" customWidth="1"/>
    <col min="5402" max="5402" width="2.28515625" style="106" customWidth="1"/>
    <col min="5403" max="5403" width="1.28515625" style="106" customWidth="1"/>
    <col min="5404" max="5404" width="2.28515625" style="106" customWidth="1"/>
    <col min="5405" max="5405" width="1.140625" style="106" customWidth="1"/>
    <col min="5406" max="5406" width="1.42578125" style="106" customWidth="1"/>
    <col min="5407" max="5407" width="2.28515625" style="106" customWidth="1"/>
    <col min="5408" max="5408" width="1.28515625" style="106" customWidth="1"/>
    <col min="5409" max="5409" width="2.28515625" style="106" customWidth="1"/>
    <col min="5410" max="5410" width="1.140625" style="106" customWidth="1"/>
    <col min="5411" max="5411" width="1.42578125" style="106" customWidth="1"/>
    <col min="5412" max="5412" width="2.28515625" style="106" customWidth="1"/>
    <col min="5413" max="5413" width="1.28515625" style="106" customWidth="1"/>
    <col min="5414" max="5414" width="2.28515625" style="106" customWidth="1"/>
    <col min="5415" max="5415" width="1.140625" style="106" customWidth="1"/>
    <col min="5416" max="5416" width="1.42578125" style="106" customWidth="1"/>
    <col min="5417" max="5417" width="2.28515625" style="106" customWidth="1"/>
    <col min="5418" max="5418" width="1.28515625" style="106" customWidth="1"/>
    <col min="5419" max="5419" width="2.28515625" style="106" customWidth="1"/>
    <col min="5420" max="5420" width="1.140625" style="106" customWidth="1"/>
    <col min="5421" max="5421" width="1.42578125" style="106" customWidth="1"/>
    <col min="5422" max="5422" width="2.28515625" style="106" customWidth="1"/>
    <col min="5423" max="5423" width="1.28515625" style="106" customWidth="1"/>
    <col min="5424" max="5424" width="2.28515625" style="106" customWidth="1"/>
    <col min="5425" max="5425" width="1.140625" style="106" customWidth="1"/>
    <col min="5426" max="5426" width="8.5703125" style="106" customWidth="1"/>
    <col min="5427" max="5427" width="7.7109375" style="106" customWidth="1"/>
    <col min="5428" max="5429" width="9.140625" style="106"/>
    <col min="5430" max="5430" width="3.7109375" style="106" customWidth="1"/>
    <col min="5431" max="5432" width="9.140625" style="106"/>
    <col min="5433" max="5433" width="4.7109375" style="106" customWidth="1"/>
    <col min="5434" max="5637" width="9.140625" style="106"/>
    <col min="5638" max="5638" width="3.5703125" style="106" customWidth="1"/>
    <col min="5639" max="5639" width="6.42578125" style="106" customWidth="1"/>
    <col min="5640" max="5640" width="21.85546875" style="106" customWidth="1"/>
    <col min="5641" max="5641" width="16" style="106" customWidth="1"/>
    <col min="5642" max="5642" width="1.42578125" style="106" customWidth="1"/>
    <col min="5643" max="5643" width="2.28515625" style="106" customWidth="1"/>
    <col min="5644" max="5644" width="1.28515625" style="106" customWidth="1"/>
    <col min="5645" max="5645" width="2.28515625" style="106" customWidth="1"/>
    <col min="5646" max="5646" width="1.140625" style="106" customWidth="1"/>
    <col min="5647" max="5647" width="1.42578125" style="106" customWidth="1"/>
    <col min="5648" max="5648" width="2.28515625" style="106" customWidth="1"/>
    <col min="5649" max="5649" width="1.28515625" style="106" customWidth="1"/>
    <col min="5650" max="5650" width="2.28515625" style="106" customWidth="1"/>
    <col min="5651" max="5651" width="1.140625" style="106" customWidth="1"/>
    <col min="5652" max="5652" width="1.42578125" style="106" customWidth="1"/>
    <col min="5653" max="5653" width="2.28515625" style="106" customWidth="1"/>
    <col min="5654" max="5654" width="1.28515625" style="106" customWidth="1"/>
    <col min="5655" max="5655" width="2.28515625" style="106" customWidth="1"/>
    <col min="5656" max="5656" width="1.140625" style="106" customWidth="1"/>
    <col min="5657" max="5657" width="1.42578125" style="106" customWidth="1"/>
    <col min="5658" max="5658" width="2.28515625" style="106" customWidth="1"/>
    <col min="5659" max="5659" width="1.28515625" style="106" customWidth="1"/>
    <col min="5660" max="5660" width="2.28515625" style="106" customWidth="1"/>
    <col min="5661" max="5661" width="1.140625" style="106" customWidth="1"/>
    <col min="5662" max="5662" width="1.42578125" style="106" customWidth="1"/>
    <col min="5663" max="5663" width="2.28515625" style="106" customWidth="1"/>
    <col min="5664" max="5664" width="1.28515625" style="106" customWidth="1"/>
    <col min="5665" max="5665" width="2.28515625" style="106" customWidth="1"/>
    <col min="5666" max="5666" width="1.140625" style="106" customWidth="1"/>
    <col min="5667" max="5667" width="1.42578125" style="106" customWidth="1"/>
    <col min="5668" max="5668" width="2.28515625" style="106" customWidth="1"/>
    <col min="5669" max="5669" width="1.28515625" style="106" customWidth="1"/>
    <col min="5670" max="5670" width="2.28515625" style="106" customWidth="1"/>
    <col min="5671" max="5671" width="1.140625" style="106" customWidth="1"/>
    <col min="5672" max="5672" width="1.42578125" style="106" customWidth="1"/>
    <col min="5673" max="5673" width="2.28515625" style="106" customWidth="1"/>
    <col min="5674" max="5674" width="1.28515625" style="106" customWidth="1"/>
    <col min="5675" max="5675" width="2.28515625" style="106" customWidth="1"/>
    <col min="5676" max="5676" width="1.140625" style="106" customWidth="1"/>
    <col min="5677" max="5677" width="1.42578125" style="106" customWidth="1"/>
    <col min="5678" max="5678" width="2.28515625" style="106" customWidth="1"/>
    <col min="5679" max="5679" width="1.28515625" style="106" customWidth="1"/>
    <col min="5680" max="5680" width="2.28515625" style="106" customWidth="1"/>
    <col min="5681" max="5681" width="1.140625" style="106" customWidth="1"/>
    <col min="5682" max="5682" width="8.5703125" style="106" customWidth="1"/>
    <col min="5683" max="5683" width="7.7109375" style="106" customWidth="1"/>
    <col min="5684" max="5685" width="9.140625" style="106"/>
    <col min="5686" max="5686" width="3.7109375" style="106" customWidth="1"/>
    <col min="5687" max="5688" width="9.140625" style="106"/>
    <col min="5689" max="5689" width="4.7109375" style="106" customWidth="1"/>
    <col min="5690" max="5893" width="9.140625" style="106"/>
    <col min="5894" max="5894" width="3.5703125" style="106" customWidth="1"/>
    <col min="5895" max="5895" width="6.42578125" style="106" customWidth="1"/>
    <col min="5896" max="5896" width="21.85546875" style="106" customWidth="1"/>
    <col min="5897" max="5897" width="16" style="106" customWidth="1"/>
    <col min="5898" max="5898" width="1.42578125" style="106" customWidth="1"/>
    <col min="5899" max="5899" width="2.28515625" style="106" customWidth="1"/>
    <col min="5900" max="5900" width="1.28515625" style="106" customWidth="1"/>
    <col min="5901" max="5901" width="2.28515625" style="106" customWidth="1"/>
    <col min="5902" max="5902" width="1.140625" style="106" customWidth="1"/>
    <col min="5903" max="5903" width="1.42578125" style="106" customWidth="1"/>
    <col min="5904" max="5904" width="2.28515625" style="106" customWidth="1"/>
    <col min="5905" max="5905" width="1.28515625" style="106" customWidth="1"/>
    <col min="5906" max="5906" width="2.28515625" style="106" customWidth="1"/>
    <col min="5907" max="5907" width="1.140625" style="106" customWidth="1"/>
    <col min="5908" max="5908" width="1.42578125" style="106" customWidth="1"/>
    <col min="5909" max="5909" width="2.28515625" style="106" customWidth="1"/>
    <col min="5910" max="5910" width="1.28515625" style="106" customWidth="1"/>
    <col min="5911" max="5911" width="2.28515625" style="106" customWidth="1"/>
    <col min="5912" max="5912" width="1.140625" style="106" customWidth="1"/>
    <col min="5913" max="5913" width="1.42578125" style="106" customWidth="1"/>
    <col min="5914" max="5914" width="2.28515625" style="106" customWidth="1"/>
    <col min="5915" max="5915" width="1.28515625" style="106" customWidth="1"/>
    <col min="5916" max="5916" width="2.28515625" style="106" customWidth="1"/>
    <col min="5917" max="5917" width="1.140625" style="106" customWidth="1"/>
    <col min="5918" max="5918" width="1.42578125" style="106" customWidth="1"/>
    <col min="5919" max="5919" width="2.28515625" style="106" customWidth="1"/>
    <col min="5920" max="5920" width="1.28515625" style="106" customWidth="1"/>
    <col min="5921" max="5921" width="2.28515625" style="106" customWidth="1"/>
    <col min="5922" max="5922" width="1.140625" style="106" customWidth="1"/>
    <col min="5923" max="5923" width="1.42578125" style="106" customWidth="1"/>
    <col min="5924" max="5924" width="2.28515625" style="106" customWidth="1"/>
    <col min="5925" max="5925" width="1.28515625" style="106" customWidth="1"/>
    <col min="5926" max="5926" width="2.28515625" style="106" customWidth="1"/>
    <col min="5927" max="5927" width="1.140625" style="106" customWidth="1"/>
    <col min="5928" max="5928" width="1.42578125" style="106" customWidth="1"/>
    <col min="5929" max="5929" width="2.28515625" style="106" customWidth="1"/>
    <col min="5930" max="5930" width="1.28515625" style="106" customWidth="1"/>
    <col min="5931" max="5931" width="2.28515625" style="106" customWidth="1"/>
    <col min="5932" max="5932" width="1.140625" style="106" customWidth="1"/>
    <col min="5933" max="5933" width="1.42578125" style="106" customWidth="1"/>
    <col min="5934" max="5934" width="2.28515625" style="106" customWidth="1"/>
    <col min="5935" max="5935" width="1.28515625" style="106" customWidth="1"/>
    <col min="5936" max="5936" width="2.28515625" style="106" customWidth="1"/>
    <col min="5937" max="5937" width="1.140625" style="106" customWidth="1"/>
    <col min="5938" max="5938" width="8.5703125" style="106" customWidth="1"/>
    <col min="5939" max="5939" width="7.7109375" style="106" customWidth="1"/>
    <col min="5940" max="5941" width="9.140625" style="106"/>
    <col min="5942" max="5942" width="3.7109375" style="106" customWidth="1"/>
    <col min="5943" max="5944" width="9.140625" style="106"/>
    <col min="5945" max="5945" width="4.7109375" style="106" customWidth="1"/>
    <col min="5946" max="6149" width="9.140625" style="106"/>
    <col min="6150" max="6150" width="3.5703125" style="106" customWidth="1"/>
    <col min="6151" max="6151" width="6.42578125" style="106" customWidth="1"/>
    <col min="6152" max="6152" width="21.85546875" style="106" customWidth="1"/>
    <col min="6153" max="6153" width="16" style="106" customWidth="1"/>
    <col min="6154" max="6154" width="1.42578125" style="106" customWidth="1"/>
    <col min="6155" max="6155" width="2.28515625" style="106" customWidth="1"/>
    <col min="6156" max="6156" width="1.28515625" style="106" customWidth="1"/>
    <col min="6157" max="6157" width="2.28515625" style="106" customWidth="1"/>
    <col min="6158" max="6158" width="1.140625" style="106" customWidth="1"/>
    <col min="6159" max="6159" width="1.42578125" style="106" customWidth="1"/>
    <col min="6160" max="6160" width="2.28515625" style="106" customWidth="1"/>
    <col min="6161" max="6161" width="1.28515625" style="106" customWidth="1"/>
    <col min="6162" max="6162" width="2.28515625" style="106" customWidth="1"/>
    <col min="6163" max="6163" width="1.140625" style="106" customWidth="1"/>
    <col min="6164" max="6164" width="1.42578125" style="106" customWidth="1"/>
    <col min="6165" max="6165" width="2.28515625" style="106" customWidth="1"/>
    <col min="6166" max="6166" width="1.28515625" style="106" customWidth="1"/>
    <col min="6167" max="6167" width="2.28515625" style="106" customWidth="1"/>
    <col min="6168" max="6168" width="1.140625" style="106" customWidth="1"/>
    <col min="6169" max="6169" width="1.42578125" style="106" customWidth="1"/>
    <col min="6170" max="6170" width="2.28515625" style="106" customWidth="1"/>
    <col min="6171" max="6171" width="1.28515625" style="106" customWidth="1"/>
    <col min="6172" max="6172" width="2.28515625" style="106" customWidth="1"/>
    <col min="6173" max="6173" width="1.140625" style="106" customWidth="1"/>
    <col min="6174" max="6174" width="1.42578125" style="106" customWidth="1"/>
    <col min="6175" max="6175" width="2.28515625" style="106" customWidth="1"/>
    <col min="6176" max="6176" width="1.28515625" style="106" customWidth="1"/>
    <col min="6177" max="6177" width="2.28515625" style="106" customWidth="1"/>
    <col min="6178" max="6178" width="1.140625" style="106" customWidth="1"/>
    <col min="6179" max="6179" width="1.42578125" style="106" customWidth="1"/>
    <col min="6180" max="6180" width="2.28515625" style="106" customWidth="1"/>
    <col min="6181" max="6181" width="1.28515625" style="106" customWidth="1"/>
    <col min="6182" max="6182" width="2.28515625" style="106" customWidth="1"/>
    <col min="6183" max="6183" width="1.140625" style="106" customWidth="1"/>
    <col min="6184" max="6184" width="1.42578125" style="106" customWidth="1"/>
    <col min="6185" max="6185" width="2.28515625" style="106" customWidth="1"/>
    <col min="6186" max="6186" width="1.28515625" style="106" customWidth="1"/>
    <col min="6187" max="6187" width="2.28515625" style="106" customWidth="1"/>
    <col min="6188" max="6188" width="1.140625" style="106" customWidth="1"/>
    <col min="6189" max="6189" width="1.42578125" style="106" customWidth="1"/>
    <col min="6190" max="6190" width="2.28515625" style="106" customWidth="1"/>
    <col min="6191" max="6191" width="1.28515625" style="106" customWidth="1"/>
    <col min="6192" max="6192" width="2.28515625" style="106" customWidth="1"/>
    <col min="6193" max="6193" width="1.140625" style="106" customWidth="1"/>
    <col min="6194" max="6194" width="8.5703125" style="106" customWidth="1"/>
    <col min="6195" max="6195" width="7.7109375" style="106" customWidth="1"/>
    <col min="6196" max="6197" width="9.140625" style="106"/>
    <col min="6198" max="6198" width="3.7109375" style="106" customWidth="1"/>
    <col min="6199" max="6200" width="9.140625" style="106"/>
    <col min="6201" max="6201" width="4.7109375" style="106" customWidth="1"/>
    <col min="6202" max="6405" width="9.140625" style="106"/>
    <col min="6406" max="6406" width="3.5703125" style="106" customWidth="1"/>
    <col min="6407" max="6407" width="6.42578125" style="106" customWidth="1"/>
    <col min="6408" max="6408" width="21.85546875" style="106" customWidth="1"/>
    <col min="6409" max="6409" width="16" style="106" customWidth="1"/>
    <col min="6410" max="6410" width="1.42578125" style="106" customWidth="1"/>
    <col min="6411" max="6411" width="2.28515625" style="106" customWidth="1"/>
    <col min="6412" max="6412" width="1.28515625" style="106" customWidth="1"/>
    <col min="6413" max="6413" width="2.28515625" style="106" customWidth="1"/>
    <col min="6414" max="6414" width="1.140625" style="106" customWidth="1"/>
    <col min="6415" max="6415" width="1.42578125" style="106" customWidth="1"/>
    <col min="6416" max="6416" width="2.28515625" style="106" customWidth="1"/>
    <col min="6417" max="6417" width="1.28515625" style="106" customWidth="1"/>
    <col min="6418" max="6418" width="2.28515625" style="106" customWidth="1"/>
    <col min="6419" max="6419" width="1.140625" style="106" customWidth="1"/>
    <col min="6420" max="6420" width="1.42578125" style="106" customWidth="1"/>
    <col min="6421" max="6421" width="2.28515625" style="106" customWidth="1"/>
    <col min="6422" max="6422" width="1.28515625" style="106" customWidth="1"/>
    <col min="6423" max="6423" width="2.28515625" style="106" customWidth="1"/>
    <col min="6424" max="6424" width="1.140625" style="106" customWidth="1"/>
    <col min="6425" max="6425" width="1.42578125" style="106" customWidth="1"/>
    <col min="6426" max="6426" width="2.28515625" style="106" customWidth="1"/>
    <col min="6427" max="6427" width="1.28515625" style="106" customWidth="1"/>
    <col min="6428" max="6428" width="2.28515625" style="106" customWidth="1"/>
    <col min="6429" max="6429" width="1.140625" style="106" customWidth="1"/>
    <col min="6430" max="6430" width="1.42578125" style="106" customWidth="1"/>
    <col min="6431" max="6431" width="2.28515625" style="106" customWidth="1"/>
    <col min="6432" max="6432" width="1.28515625" style="106" customWidth="1"/>
    <col min="6433" max="6433" width="2.28515625" style="106" customWidth="1"/>
    <col min="6434" max="6434" width="1.140625" style="106" customWidth="1"/>
    <col min="6435" max="6435" width="1.42578125" style="106" customWidth="1"/>
    <col min="6436" max="6436" width="2.28515625" style="106" customWidth="1"/>
    <col min="6437" max="6437" width="1.28515625" style="106" customWidth="1"/>
    <col min="6438" max="6438" width="2.28515625" style="106" customWidth="1"/>
    <col min="6439" max="6439" width="1.140625" style="106" customWidth="1"/>
    <col min="6440" max="6440" width="1.42578125" style="106" customWidth="1"/>
    <col min="6441" max="6441" width="2.28515625" style="106" customWidth="1"/>
    <col min="6442" max="6442" width="1.28515625" style="106" customWidth="1"/>
    <col min="6443" max="6443" width="2.28515625" style="106" customWidth="1"/>
    <col min="6444" max="6444" width="1.140625" style="106" customWidth="1"/>
    <col min="6445" max="6445" width="1.42578125" style="106" customWidth="1"/>
    <col min="6446" max="6446" width="2.28515625" style="106" customWidth="1"/>
    <col min="6447" max="6447" width="1.28515625" style="106" customWidth="1"/>
    <col min="6448" max="6448" width="2.28515625" style="106" customWidth="1"/>
    <col min="6449" max="6449" width="1.140625" style="106" customWidth="1"/>
    <col min="6450" max="6450" width="8.5703125" style="106" customWidth="1"/>
    <col min="6451" max="6451" width="7.7109375" style="106" customWidth="1"/>
    <col min="6452" max="6453" width="9.140625" style="106"/>
    <col min="6454" max="6454" width="3.7109375" style="106" customWidth="1"/>
    <col min="6455" max="6456" width="9.140625" style="106"/>
    <col min="6457" max="6457" width="4.7109375" style="106" customWidth="1"/>
    <col min="6458" max="6661" width="9.140625" style="106"/>
    <col min="6662" max="6662" width="3.5703125" style="106" customWidth="1"/>
    <col min="6663" max="6663" width="6.42578125" style="106" customWidth="1"/>
    <col min="6664" max="6664" width="21.85546875" style="106" customWidth="1"/>
    <col min="6665" max="6665" width="16" style="106" customWidth="1"/>
    <col min="6666" max="6666" width="1.42578125" style="106" customWidth="1"/>
    <col min="6667" max="6667" width="2.28515625" style="106" customWidth="1"/>
    <col min="6668" max="6668" width="1.28515625" style="106" customWidth="1"/>
    <col min="6669" max="6669" width="2.28515625" style="106" customWidth="1"/>
    <col min="6670" max="6670" width="1.140625" style="106" customWidth="1"/>
    <col min="6671" max="6671" width="1.42578125" style="106" customWidth="1"/>
    <col min="6672" max="6672" width="2.28515625" style="106" customWidth="1"/>
    <col min="6673" max="6673" width="1.28515625" style="106" customWidth="1"/>
    <col min="6674" max="6674" width="2.28515625" style="106" customWidth="1"/>
    <col min="6675" max="6675" width="1.140625" style="106" customWidth="1"/>
    <col min="6676" max="6676" width="1.42578125" style="106" customWidth="1"/>
    <col min="6677" max="6677" width="2.28515625" style="106" customWidth="1"/>
    <col min="6678" max="6678" width="1.28515625" style="106" customWidth="1"/>
    <col min="6679" max="6679" width="2.28515625" style="106" customWidth="1"/>
    <col min="6680" max="6680" width="1.140625" style="106" customWidth="1"/>
    <col min="6681" max="6681" width="1.42578125" style="106" customWidth="1"/>
    <col min="6682" max="6682" width="2.28515625" style="106" customWidth="1"/>
    <col min="6683" max="6683" width="1.28515625" style="106" customWidth="1"/>
    <col min="6684" max="6684" width="2.28515625" style="106" customWidth="1"/>
    <col min="6685" max="6685" width="1.140625" style="106" customWidth="1"/>
    <col min="6686" max="6686" width="1.42578125" style="106" customWidth="1"/>
    <col min="6687" max="6687" width="2.28515625" style="106" customWidth="1"/>
    <col min="6688" max="6688" width="1.28515625" style="106" customWidth="1"/>
    <col min="6689" max="6689" width="2.28515625" style="106" customWidth="1"/>
    <col min="6690" max="6690" width="1.140625" style="106" customWidth="1"/>
    <col min="6691" max="6691" width="1.42578125" style="106" customWidth="1"/>
    <col min="6692" max="6692" width="2.28515625" style="106" customWidth="1"/>
    <col min="6693" max="6693" width="1.28515625" style="106" customWidth="1"/>
    <col min="6694" max="6694" width="2.28515625" style="106" customWidth="1"/>
    <col min="6695" max="6695" width="1.140625" style="106" customWidth="1"/>
    <col min="6696" max="6696" width="1.42578125" style="106" customWidth="1"/>
    <col min="6697" max="6697" width="2.28515625" style="106" customWidth="1"/>
    <col min="6698" max="6698" width="1.28515625" style="106" customWidth="1"/>
    <col min="6699" max="6699" width="2.28515625" style="106" customWidth="1"/>
    <col min="6700" max="6700" width="1.140625" style="106" customWidth="1"/>
    <col min="6701" max="6701" width="1.42578125" style="106" customWidth="1"/>
    <col min="6702" max="6702" width="2.28515625" style="106" customWidth="1"/>
    <col min="6703" max="6703" width="1.28515625" style="106" customWidth="1"/>
    <col min="6704" max="6704" width="2.28515625" style="106" customWidth="1"/>
    <col min="6705" max="6705" width="1.140625" style="106" customWidth="1"/>
    <col min="6706" max="6706" width="8.5703125" style="106" customWidth="1"/>
    <col min="6707" max="6707" width="7.7109375" style="106" customWidth="1"/>
    <col min="6708" max="6709" width="9.140625" style="106"/>
    <col min="6710" max="6710" width="3.7109375" style="106" customWidth="1"/>
    <col min="6711" max="6712" width="9.140625" style="106"/>
    <col min="6713" max="6713" width="4.7109375" style="106" customWidth="1"/>
    <col min="6714" max="6917" width="9.140625" style="106"/>
    <col min="6918" max="6918" width="3.5703125" style="106" customWidth="1"/>
    <col min="6919" max="6919" width="6.42578125" style="106" customWidth="1"/>
    <col min="6920" max="6920" width="21.85546875" style="106" customWidth="1"/>
    <col min="6921" max="6921" width="16" style="106" customWidth="1"/>
    <col min="6922" max="6922" width="1.42578125" style="106" customWidth="1"/>
    <col min="6923" max="6923" width="2.28515625" style="106" customWidth="1"/>
    <col min="6924" max="6924" width="1.28515625" style="106" customWidth="1"/>
    <col min="6925" max="6925" width="2.28515625" style="106" customWidth="1"/>
    <col min="6926" max="6926" width="1.140625" style="106" customWidth="1"/>
    <col min="6927" max="6927" width="1.42578125" style="106" customWidth="1"/>
    <col min="6928" max="6928" width="2.28515625" style="106" customWidth="1"/>
    <col min="6929" max="6929" width="1.28515625" style="106" customWidth="1"/>
    <col min="6930" max="6930" width="2.28515625" style="106" customWidth="1"/>
    <col min="6931" max="6931" width="1.140625" style="106" customWidth="1"/>
    <col min="6932" max="6932" width="1.42578125" style="106" customWidth="1"/>
    <col min="6933" max="6933" width="2.28515625" style="106" customWidth="1"/>
    <col min="6934" max="6934" width="1.28515625" style="106" customWidth="1"/>
    <col min="6935" max="6935" width="2.28515625" style="106" customWidth="1"/>
    <col min="6936" max="6936" width="1.140625" style="106" customWidth="1"/>
    <col min="6937" max="6937" width="1.42578125" style="106" customWidth="1"/>
    <col min="6938" max="6938" width="2.28515625" style="106" customWidth="1"/>
    <col min="6939" max="6939" width="1.28515625" style="106" customWidth="1"/>
    <col min="6940" max="6940" width="2.28515625" style="106" customWidth="1"/>
    <col min="6941" max="6941" width="1.140625" style="106" customWidth="1"/>
    <col min="6942" max="6942" width="1.42578125" style="106" customWidth="1"/>
    <col min="6943" max="6943" width="2.28515625" style="106" customWidth="1"/>
    <col min="6944" max="6944" width="1.28515625" style="106" customWidth="1"/>
    <col min="6945" max="6945" width="2.28515625" style="106" customWidth="1"/>
    <col min="6946" max="6946" width="1.140625" style="106" customWidth="1"/>
    <col min="6947" max="6947" width="1.42578125" style="106" customWidth="1"/>
    <col min="6948" max="6948" width="2.28515625" style="106" customWidth="1"/>
    <col min="6949" max="6949" width="1.28515625" style="106" customWidth="1"/>
    <col min="6950" max="6950" width="2.28515625" style="106" customWidth="1"/>
    <col min="6951" max="6951" width="1.140625" style="106" customWidth="1"/>
    <col min="6952" max="6952" width="1.42578125" style="106" customWidth="1"/>
    <col min="6953" max="6953" width="2.28515625" style="106" customWidth="1"/>
    <col min="6954" max="6954" width="1.28515625" style="106" customWidth="1"/>
    <col min="6955" max="6955" width="2.28515625" style="106" customWidth="1"/>
    <col min="6956" max="6956" width="1.140625" style="106" customWidth="1"/>
    <col min="6957" max="6957" width="1.42578125" style="106" customWidth="1"/>
    <col min="6958" max="6958" width="2.28515625" style="106" customWidth="1"/>
    <col min="6959" max="6959" width="1.28515625" style="106" customWidth="1"/>
    <col min="6960" max="6960" width="2.28515625" style="106" customWidth="1"/>
    <col min="6961" max="6961" width="1.140625" style="106" customWidth="1"/>
    <col min="6962" max="6962" width="8.5703125" style="106" customWidth="1"/>
    <col min="6963" max="6963" width="7.7109375" style="106" customWidth="1"/>
    <col min="6964" max="6965" width="9.140625" style="106"/>
    <col min="6966" max="6966" width="3.7109375" style="106" customWidth="1"/>
    <col min="6967" max="6968" width="9.140625" style="106"/>
    <col min="6969" max="6969" width="4.7109375" style="106" customWidth="1"/>
    <col min="6970" max="7173" width="9.140625" style="106"/>
    <col min="7174" max="7174" width="3.5703125" style="106" customWidth="1"/>
    <col min="7175" max="7175" width="6.42578125" style="106" customWidth="1"/>
    <col min="7176" max="7176" width="21.85546875" style="106" customWidth="1"/>
    <col min="7177" max="7177" width="16" style="106" customWidth="1"/>
    <col min="7178" max="7178" width="1.42578125" style="106" customWidth="1"/>
    <col min="7179" max="7179" width="2.28515625" style="106" customWidth="1"/>
    <col min="7180" max="7180" width="1.28515625" style="106" customWidth="1"/>
    <col min="7181" max="7181" width="2.28515625" style="106" customWidth="1"/>
    <col min="7182" max="7182" width="1.140625" style="106" customWidth="1"/>
    <col min="7183" max="7183" width="1.42578125" style="106" customWidth="1"/>
    <col min="7184" max="7184" width="2.28515625" style="106" customWidth="1"/>
    <col min="7185" max="7185" width="1.28515625" style="106" customWidth="1"/>
    <col min="7186" max="7186" width="2.28515625" style="106" customWidth="1"/>
    <col min="7187" max="7187" width="1.140625" style="106" customWidth="1"/>
    <col min="7188" max="7188" width="1.42578125" style="106" customWidth="1"/>
    <col min="7189" max="7189" width="2.28515625" style="106" customWidth="1"/>
    <col min="7190" max="7190" width="1.28515625" style="106" customWidth="1"/>
    <col min="7191" max="7191" width="2.28515625" style="106" customWidth="1"/>
    <col min="7192" max="7192" width="1.140625" style="106" customWidth="1"/>
    <col min="7193" max="7193" width="1.42578125" style="106" customWidth="1"/>
    <col min="7194" max="7194" width="2.28515625" style="106" customWidth="1"/>
    <col min="7195" max="7195" width="1.28515625" style="106" customWidth="1"/>
    <col min="7196" max="7196" width="2.28515625" style="106" customWidth="1"/>
    <col min="7197" max="7197" width="1.140625" style="106" customWidth="1"/>
    <col min="7198" max="7198" width="1.42578125" style="106" customWidth="1"/>
    <col min="7199" max="7199" width="2.28515625" style="106" customWidth="1"/>
    <col min="7200" max="7200" width="1.28515625" style="106" customWidth="1"/>
    <col min="7201" max="7201" width="2.28515625" style="106" customWidth="1"/>
    <col min="7202" max="7202" width="1.140625" style="106" customWidth="1"/>
    <col min="7203" max="7203" width="1.42578125" style="106" customWidth="1"/>
    <col min="7204" max="7204" width="2.28515625" style="106" customWidth="1"/>
    <col min="7205" max="7205" width="1.28515625" style="106" customWidth="1"/>
    <col min="7206" max="7206" width="2.28515625" style="106" customWidth="1"/>
    <col min="7207" max="7207" width="1.140625" style="106" customWidth="1"/>
    <col min="7208" max="7208" width="1.42578125" style="106" customWidth="1"/>
    <col min="7209" max="7209" width="2.28515625" style="106" customWidth="1"/>
    <col min="7210" max="7210" width="1.28515625" style="106" customWidth="1"/>
    <col min="7211" max="7211" width="2.28515625" style="106" customWidth="1"/>
    <col min="7212" max="7212" width="1.140625" style="106" customWidth="1"/>
    <col min="7213" max="7213" width="1.42578125" style="106" customWidth="1"/>
    <col min="7214" max="7214" width="2.28515625" style="106" customWidth="1"/>
    <col min="7215" max="7215" width="1.28515625" style="106" customWidth="1"/>
    <col min="7216" max="7216" width="2.28515625" style="106" customWidth="1"/>
    <col min="7217" max="7217" width="1.140625" style="106" customWidth="1"/>
    <col min="7218" max="7218" width="8.5703125" style="106" customWidth="1"/>
    <col min="7219" max="7219" width="7.7109375" style="106" customWidth="1"/>
    <col min="7220" max="7221" width="9.140625" style="106"/>
    <col min="7222" max="7222" width="3.7109375" style="106" customWidth="1"/>
    <col min="7223" max="7224" width="9.140625" style="106"/>
    <col min="7225" max="7225" width="4.7109375" style="106" customWidth="1"/>
    <col min="7226" max="7429" width="9.140625" style="106"/>
    <col min="7430" max="7430" width="3.5703125" style="106" customWidth="1"/>
    <col min="7431" max="7431" width="6.42578125" style="106" customWidth="1"/>
    <col min="7432" max="7432" width="21.85546875" style="106" customWidth="1"/>
    <col min="7433" max="7433" width="16" style="106" customWidth="1"/>
    <col min="7434" max="7434" width="1.42578125" style="106" customWidth="1"/>
    <col min="7435" max="7435" width="2.28515625" style="106" customWidth="1"/>
    <col min="7436" max="7436" width="1.28515625" style="106" customWidth="1"/>
    <col min="7437" max="7437" width="2.28515625" style="106" customWidth="1"/>
    <col min="7438" max="7438" width="1.140625" style="106" customWidth="1"/>
    <col min="7439" max="7439" width="1.42578125" style="106" customWidth="1"/>
    <col min="7440" max="7440" width="2.28515625" style="106" customWidth="1"/>
    <col min="7441" max="7441" width="1.28515625" style="106" customWidth="1"/>
    <col min="7442" max="7442" width="2.28515625" style="106" customWidth="1"/>
    <col min="7443" max="7443" width="1.140625" style="106" customWidth="1"/>
    <col min="7444" max="7444" width="1.42578125" style="106" customWidth="1"/>
    <col min="7445" max="7445" width="2.28515625" style="106" customWidth="1"/>
    <col min="7446" max="7446" width="1.28515625" style="106" customWidth="1"/>
    <col min="7447" max="7447" width="2.28515625" style="106" customWidth="1"/>
    <col min="7448" max="7448" width="1.140625" style="106" customWidth="1"/>
    <col min="7449" max="7449" width="1.42578125" style="106" customWidth="1"/>
    <col min="7450" max="7450" width="2.28515625" style="106" customWidth="1"/>
    <col min="7451" max="7451" width="1.28515625" style="106" customWidth="1"/>
    <col min="7452" max="7452" width="2.28515625" style="106" customWidth="1"/>
    <col min="7453" max="7453" width="1.140625" style="106" customWidth="1"/>
    <col min="7454" max="7454" width="1.42578125" style="106" customWidth="1"/>
    <col min="7455" max="7455" width="2.28515625" style="106" customWidth="1"/>
    <col min="7456" max="7456" width="1.28515625" style="106" customWidth="1"/>
    <col min="7457" max="7457" width="2.28515625" style="106" customWidth="1"/>
    <col min="7458" max="7458" width="1.140625" style="106" customWidth="1"/>
    <col min="7459" max="7459" width="1.42578125" style="106" customWidth="1"/>
    <col min="7460" max="7460" width="2.28515625" style="106" customWidth="1"/>
    <col min="7461" max="7461" width="1.28515625" style="106" customWidth="1"/>
    <col min="7462" max="7462" width="2.28515625" style="106" customWidth="1"/>
    <col min="7463" max="7463" width="1.140625" style="106" customWidth="1"/>
    <col min="7464" max="7464" width="1.42578125" style="106" customWidth="1"/>
    <col min="7465" max="7465" width="2.28515625" style="106" customWidth="1"/>
    <col min="7466" max="7466" width="1.28515625" style="106" customWidth="1"/>
    <col min="7467" max="7467" width="2.28515625" style="106" customWidth="1"/>
    <col min="7468" max="7468" width="1.140625" style="106" customWidth="1"/>
    <col min="7469" max="7469" width="1.42578125" style="106" customWidth="1"/>
    <col min="7470" max="7470" width="2.28515625" style="106" customWidth="1"/>
    <col min="7471" max="7471" width="1.28515625" style="106" customWidth="1"/>
    <col min="7472" max="7472" width="2.28515625" style="106" customWidth="1"/>
    <col min="7473" max="7473" width="1.140625" style="106" customWidth="1"/>
    <col min="7474" max="7474" width="8.5703125" style="106" customWidth="1"/>
    <col min="7475" max="7475" width="7.7109375" style="106" customWidth="1"/>
    <col min="7476" max="7477" width="9.140625" style="106"/>
    <col min="7478" max="7478" width="3.7109375" style="106" customWidth="1"/>
    <col min="7479" max="7480" width="9.140625" style="106"/>
    <col min="7481" max="7481" width="4.7109375" style="106" customWidth="1"/>
    <col min="7482" max="7685" width="9.140625" style="106"/>
    <col min="7686" max="7686" width="3.5703125" style="106" customWidth="1"/>
    <col min="7687" max="7687" width="6.42578125" style="106" customWidth="1"/>
    <col min="7688" max="7688" width="21.85546875" style="106" customWidth="1"/>
    <col min="7689" max="7689" width="16" style="106" customWidth="1"/>
    <col min="7690" max="7690" width="1.42578125" style="106" customWidth="1"/>
    <col min="7691" max="7691" width="2.28515625" style="106" customWidth="1"/>
    <col min="7692" max="7692" width="1.28515625" style="106" customWidth="1"/>
    <col min="7693" max="7693" width="2.28515625" style="106" customWidth="1"/>
    <col min="7694" max="7694" width="1.140625" style="106" customWidth="1"/>
    <col min="7695" max="7695" width="1.42578125" style="106" customWidth="1"/>
    <col min="7696" max="7696" width="2.28515625" style="106" customWidth="1"/>
    <col min="7697" max="7697" width="1.28515625" style="106" customWidth="1"/>
    <col min="7698" max="7698" width="2.28515625" style="106" customWidth="1"/>
    <col min="7699" max="7699" width="1.140625" style="106" customWidth="1"/>
    <col min="7700" max="7700" width="1.42578125" style="106" customWidth="1"/>
    <col min="7701" max="7701" width="2.28515625" style="106" customWidth="1"/>
    <col min="7702" max="7702" width="1.28515625" style="106" customWidth="1"/>
    <col min="7703" max="7703" width="2.28515625" style="106" customWidth="1"/>
    <col min="7704" max="7704" width="1.140625" style="106" customWidth="1"/>
    <col min="7705" max="7705" width="1.42578125" style="106" customWidth="1"/>
    <col min="7706" max="7706" width="2.28515625" style="106" customWidth="1"/>
    <col min="7707" max="7707" width="1.28515625" style="106" customWidth="1"/>
    <col min="7708" max="7708" width="2.28515625" style="106" customWidth="1"/>
    <col min="7709" max="7709" width="1.140625" style="106" customWidth="1"/>
    <col min="7710" max="7710" width="1.42578125" style="106" customWidth="1"/>
    <col min="7711" max="7711" width="2.28515625" style="106" customWidth="1"/>
    <col min="7712" max="7712" width="1.28515625" style="106" customWidth="1"/>
    <col min="7713" max="7713" width="2.28515625" style="106" customWidth="1"/>
    <col min="7714" max="7714" width="1.140625" style="106" customWidth="1"/>
    <col min="7715" max="7715" width="1.42578125" style="106" customWidth="1"/>
    <col min="7716" max="7716" width="2.28515625" style="106" customWidth="1"/>
    <col min="7717" max="7717" width="1.28515625" style="106" customWidth="1"/>
    <col min="7718" max="7718" width="2.28515625" style="106" customWidth="1"/>
    <col min="7719" max="7719" width="1.140625" style="106" customWidth="1"/>
    <col min="7720" max="7720" width="1.42578125" style="106" customWidth="1"/>
    <col min="7721" max="7721" width="2.28515625" style="106" customWidth="1"/>
    <col min="7722" max="7722" width="1.28515625" style="106" customWidth="1"/>
    <col min="7723" max="7723" width="2.28515625" style="106" customWidth="1"/>
    <col min="7724" max="7724" width="1.140625" style="106" customWidth="1"/>
    <col min="7725" max="7725" width="1.42578125" style="106" customWidth="1"/>
    <col min="7726" max="7726" width="2.28515625" style="106" customWidth="1"/>
    <col min="7727" max="7727" width="1.28515625" style="106" customWidth="1"/>
    <col min="7728" max="7728" width="2.28515625" style="106" customWidth="1"/>
    <col min="7729" max="7729" width="1.140625" style="106" customWidth="1"/>
    <col min="7730" max="7730" width="8.5703125" style="106" customWidth="1"/>
    <col min="7731" max="7731" width="7.7109375" style="106" customWidth="1"/>
    <col min="7732" max="7733" width="9.140625" style="106"/>
    <col min="7734" max="7734" width="3.7109375" style="106" customWidth="1"/>
    <col min="7735" max="7736" width="9.140625" style="106"/>
    <col min="7737" max="7737" width="4.7109375" style="106" customWidth="1"/>
    <col min="7738" max="7941" width="9.140625" style="106"/>
    <col min="7942" max="7942" width="3.5703125" style="106" customWidth="1"/>
    <col min="7943" max="7943" width="6.42578125" style="106" customWidth="1"/>
    <col min="7944" max="7944" width="21.85546875" style="106" customWidth="1"/>
    <col min="7945" max="7945" width="16" style="106" customWidth="1"/>
    <col min="7946" max="7946" width="1.42578125" style="106" customWidth="1"/>
    <col min="7947" max="7947" width="2.28515625" style="106" customWidth="1"/>
    <col min="7948" max="7948" width="1.28515625" style="106" customWidth="1"/>
    <col min="7949" max="7949" width="2.28515625" style="106" customWidth="1"/>
    <col min="7950" max="7950" width="1.140625" style="106" customWidth="1"/>
    <col min="7951" max="7951" width="1.42578125" style="106" customWidth="1"/>
    <col min="7952" max="7952" width="2.28515625" style="106" customWidth="1"/>
    <col min="7953" max="7953" width="1.28515625" style="106" customWidth="1"/>
    <col min="7954" max="7954" width="2.28515625" style="106" customWidth="1"/>
    <col min="7955" max="7955" width="1.140625" style="106" customWidth="1"/>
    <col min="7956" max="7956" width="1.42578125" style="106" customWidth="1"/>
    <col min="7957" max="7957" width="2.28515625" style="106" customWidth="1"/>
    <col min="7958" max="7958" width="1.28515625" style="106" customWidth="1"/>
    <col min="7959" max="7959" width="2.28515625" style="106" customWidth="1"/>
    <col min="7960" max="7960" width="1.140625" style="106" customWidth="1"/>
    <col min="7961" max="7961" width="1.42578125" style="106" customWidth="1"/>
    <col min="7962" max="7962" width="2.28515625" style="106" customWidth="1"/>
    <col min="7963" max="7963" width="1.28515625" style="106" customWidth="1"/>
    <col min="7964" max="7964" width="2.28515625" style="106" customWidth="1"/>
    <col min="7965" max="7965" width="1.140625" style="106" customWidth="1"/>
    <col min="7966" max="7966" width="1.42578125" style="106" customWidth="1"/>
    <col min="7967" max="7967" width="2.28515625" style="106" customWidth="1"/>
    <col min="7968" max="7968" width="1.28515625" style="106" customWidth="1"/>
    <col min="7969" max="7969" width="2.28515625" style="106" customWidth="1"/>
    <col min="7970" max="7970" width="1.140625" style="106" customWidth="1"/>
    <col min="7971" max="7971" width="1.42578125" style="106" customWidth="1"/>
    <col min="7972" max="7972" width="2.28515625" style="106" customWidth="1"/>
    <col min="7973" max="7973" width="1.28515625" style="106" customWidth="1"/>
    <col min="7974" max="7974" width="2.28515625" style="106" customWidth="1"/>
    <col min="7975" max="7975" width="1.140625" style="106" customWidth="1"/>
    <col min="7976" max="7976" width="1.42578125" style="106" customWidth="1"/>
    <col min="7977" max="7977" width="2.28515625" style="106" customWidth="1"/>
    <col min="7978" max="7978" width="1.28515625" style="106" customWidth="1"/>
    <col min="7979" max="7979" width="2.28515625" style="106" customWidth="1"/>
    <col min="7980" max="7980" width="1.140625" style="106" customWidth="1"/>
    <col min="7981" max="7981" width="1.42578125" style="106" customWidth="1"/>
    <col min="7982" max="7982" width="2.28515625" style="106" customWidth="1"/>
    <col min="7983" max="7983" width="1.28515625" style="106" customWidth="1"/>
    <col min="7984" max="7984" width="2.28515625" style="106" customWidth="1"/>
    <col min="7985" max="7985" width="1.140625" style="106" customWidth="1"/>
    <col min="7986" max="7986" width="8.5703125" style="106" customWidth="1"/>
    <col min="7987" max="7987" width="7.7109375" style="106" customWidth="1"/>
    <col min="7988" max="7989" width="9.140625" style="106"/>
    <col min="7990" max="7990" width="3.7109375" style="106" customWidth="1"/>
    <col min="7991" max="7992" width="9.140625" style="106"/>
    <col min="7993" max="7993" width="4.7109375" style="106" customWidth="1"/>
    <col min="7994" max="8197" width="9.140625" style="106"/>
    <col min="8198" max="8198" width="3.5703125" style="106" customWidth="1"/>
    <col min="8199" max="8199" width="6.42578125" style="106" customWidth="1"/>
    <col min="8200" max="8200" width="21.85546875" style="106" customWidth="1"/>
    <col min="8201" max="8201" width="16" style="106" customWidth="1"/>
    <col min="8202" max="8202" width="1.42578125" style="106" customWidth="1"/>
    <col min="8203" max="8203" width="2.28515625" style="106" customWidth="1"/>
    <col min="8204" max="8204" width="1.28515625" style="106" customWidth="1"/>
    <col min="8205" max="8205" width="2.28515625" style="106" customWidth="1"/>
    <col min="8206" max="8206" width="1.140625" style="106" customWidth="1"/>
    <col min="8207" max="8207" width="1.42578125" style="106" customWidth="1"/>
    <col min="8208" max="8208" width="2.28515625" style="106" customWidth="1"/>
    <col min="8209" max="8209" width="1.28515625" style="106" customWidth="1"/>
    <col min="8210" max="8210" width="2.28515625" style="106" customWidth="1"/>
    <col min="8211" max="8211" width="1.140625" style="106" customWidth="1"/>
    <col min="8212" max="8212" width="1.42578125" style="106" customWidth="1"/>
    <col min="8213" max="8213" width="2.28515625" style="106" customWidth="1"/>
    <col min="8214" max="8214" width="1.28515625" style="106" customWidth="1"/>
    <col min="8215" max="8215" width="2.28515625" style="106" customWidth="1"/>
    <col min="8216" max="8216" width="1.140625" style="106" customWidth="1"/>
    <col min="8217" max="8217" width="1.42578125" style="106" customWidth="1"/>
    <col min="8218" max="8218" width="2.28515625" style="106" customWidth="1"/>
    <col min="8219" max="8219" width="1.28515625" style="106" customWidth="1"/>
    <col min="8220" max="8220" width="2.28515625" style="106" customWidth="1"/>
    <col min="8221" max="8221" width="1.140625" style="106" customWidth="1"/>
    <col min="8222" max="8222" width="1.42578125" style="106" customWidth="1"/>
    <col min="8223" max="8223" width="2.28515625" style="106" customWidth="1"/>
    <col min="8224" max="8224" width="1.28515625" style="106" customWidth="1"/>
    <col min="8225" max="8225" width="2.28515625" style="106" customWidth="1"/>
    <col min="8226" max="8226" width="1.140625" style="106" customWidth="1"/>
    <col min="8227" max="8227" width="1.42578125" style="106" customWidth="1"/>
    <col min="8228" max="8228" width="2.28515625" style="106" customWidth="1"/>
    <col min="8229" max="8229" width="1.28515625" style="106" customWidth="1"/>
    <col min="8230" max="8230" width="2.28515625" style="106" customWidth="1"/>
    <col min="8231" max="8231" width="1.140625" style="106" customWidth="1"/>
    <col min="8232" max="8232" width="1.42578125" style="106" customWidth="1"/>
    <col min="8233" max="8233" width="2.28515625" style="106" customWidth="1"/>
    <col min="8234" max="8234" width="1.28515625" style="106" customWidth="1"/>
    <col min="8235" max="8235" width="2.28515625" style="106" customWidth="1"/>
    <col min="8236" max="8236" width="1.140625" style="106" customWidth="1"/>
    <col min="8237" max="8237" width="1.42578125" style="106" customWidth="1"/>
    <col min="8238" max="8238" width="2.28515625" style="106" customWidth="1"/>
    <col min="8239" max="8239" width="1.28515625" style="106" customWidth="1"/>
    <col min="8240" max="8240" width="2.28515625" style="106" customWidth="1"/>
    <col min="8241" max="8241" width="1.140625" style="106" customWidth="1"/>
    <col min="8242" max="8242" width="8.5703125" style="106" customWidth="1"/>
    <col min="8243" max="8243" width="7.7109375" style="106" customWidth="1"/>
    <col min="8244" max="8245" width="9.140625" style="106"/>
    <col min="8246" max="8246" width="3.7109375" style="106" customWidth="1"/>
    <col min="8247" max="8248" width="9.140625" style="106"/>
    <col min="8249" max="8249" width="4.7109375" style="106" customWidth="1"/>
    <col min="8250" max="8453" width="9.140625" style="106"/>
    <col min="8454" max="8454" width="3.5703125" style="106" customWidth="1"/>
    <col min="8455" max="8455" width="6.42578125" style="106" customWidth="1"/>
    <col min="8456" max="8456" width="21.85546875" style="106" customWidth="1"/>
    <col min="8457" max="8457" width="16" style="106" customWidth="1"/>
    <col min="8458" max="8458" width="1.42578125" style="106" customWidth="1"/>
    <col min="8459" max="8459" width="2.28515625" style="106" customWidth="1"/>
    <col min="8460" max="8460" width="1.28515625" style="106" customWidth="1"/>
    <col min="8461" max="8461" width="2.28515625" style="106" customWidth="1"/>
    <col min="8462" max="8462" width="1.140625" style="106" customWidth="1"/>
    <col min="8463" max="8463" width="1.42578125" style="106" customWidth="1"/>
    <col min="8464" max="8464" width="2.28515625" style="106" customWidth="1"/>
    <col min="8465" max="8465" width="1.28515625" style="106" customWidth="1"/>
    <col min="8466" max="8466" width="2.28515625" style="106" customWidth="1"/>
    <col min="8467" max="8467" width="1.140625" style="106" customWidth="1"/>
    <col min="8468" max="8468" width="1.42578125" style="106" customWidth="1"/>
    <col min="8469" max="8469" width="2.28515625" style="106" customWidth="1"/>
    <col min="8470" max="8470" width="1.28515625" style="106" customWidth="1"/>
    <col min="8471" max="8471" width="2.28515625" style="106" customWidth="1"/>
    <col min="8472" max="8472" width="1.140625" style="106" customWidth="1"/>
    <col min="8473" max="8473" width="1.42578125" style="106" customWidth="1"/>
    <col min="8474" max="8474" width="2.28515625" style="106" customWidth="1"/>
    <col min="8475" max="8475" width="1.28515625" style="106" customWidth="1"/>
    <col min="8476" max="8476" width="2.28515625" style="106" customWidth="1"/>
    <col min="8477" max="8477" width="1.140625" style="106" customWidth="1"/>
    <col min="8478" max="8478" width="1.42578125" style="106" customWidth="1"/>
    <col min="8479" max="8479" width="2.28515625" style="106" customWidth="1"/>
    <col min="8480" max="8480" width="1.28515625" style="106" customWidth="1"/>
    <col min="8481" max="8481" width="2.28515625" style="106" customWidth="1"/>
    <col min="8482" max="8482" width="1.140625" style="106" customWidth="1"/>
    <col min="8483" max="8483" width="1.42578125" style="106" customWidth="1"/>
    <col min="8484" max="8484" width="2.28515625" style="106" customWidth="1"/>
    <col min="8485" max="8485" width="1.28515625" style="106" customWidth="1"/>
    <col min="8486" max="8486" width="2.28515625" style="106" customWidth="1"/>
    <col min="8487" max="8487" width="1.140625" style="106" customWidth="1"/>
    <col min="8488" max="8488" width="1.42578125" style="106" customWidth="1"/>
    <col min="8489" max="8489" width="2.28515625" style="106" customWidth="1"/>
    <col min="8490" max="8490" width="1.28515625" style="106" customWidth="1"/>
    <col min="8491" max="8491" width="2.28515625" style="106" customWidth="1"/>
    <col min="8492" max="8492" width="1.140625" style="106" customWidth="1"/>
    <col min="8493" max="8493" width="1.42578125" style="106" customWidth="1"/>
    <col min="8494" max="8494" width="2.28515625" style="106" customWidth="1"/>
    <col min="8495" max="8495" width="1.28515625" style="106" customWidth="1"/>
    <col min="8496" max="8496" width="2.28515625" style="106" customWidth="1"/>
    <col min="8497" max="8497" width="1.140625" style="106" customWidth="1"/>
    <col min="8498" max="8498" width="8.5703125" style="106" customWidth="1"/>
    <col min="8499" max="8499" width="7.7109375" style="106" customWidth="1"/>
    <col min="8500" max="8501" width="9.140625" style="106"/>
    <col min="8502" max="8502" width="3.7109375" style="106" customWidth="1"/>
    <col min="8503" max="8504" width="9.140625" style="106"/>
    <col min="8505" max="8505" width="4.7109375" style="106" customWidth="1"/>
    <col min="8506" max="8709" width="9.140625" style="106"/>
    <col min="8710" max="8710" width="3.5703125" style="106" customWidth="1"/>
    <col min="8711" max="8711" width="6.42578125" style="106" customWidth="1"/>
    <col min="8712" max="8712" width="21.85546875" style="106" customWidth="1"/>
    <col min="8713" max="8713" width="16" style="106" customWidth="1"/>
    <col min="8714" max="8714" width="1.42578125" style="106" customWidth="1"/>
    <col min="8715" max="8715" width="2.28515625" style="106" customWidth="1"/>
    <col min="8716" max="8716" width="1.28515625" style="106" customWidth="1"/>
    <col min="8717" max="8717" width="2.28515625" style="106" customWidth="1"/>
    <col min="8718" max="8718" width="1.140625" style="106" customWidth="1"/>
    <col min="8719" max="8719" width="1.42578125" style="106" customWidth="1"/>
    <col min="8720" max="8720" width="2.28515625" style="106" customWidth="1"/>
    <col min="8721" max="8721" width="1.28515625" style="106" customWidth="1"/>
    <col min="8722" max="8722" width="2.28515625" style="106" customWidth="1"/>
    <col min="8723" max="8723" width="1.140625" style="106" customWidth="1"/>
    <col min="8724" max="8724" width="1.42578125" style="106" customWidth="1"/>
    <col min="8725" max="8725" width="2.28515625" style="106" customWidth="1"/>
    <col min="8726" max="8726" width="1.28515625" style="106" customWidth="1"/>
    <col min="8727" max="8727" width="2.28515625" style="106" customWidth="1"/>
    <col min="8728" max="8728" width="1.140625" style="106" customWidth="1"/>
    <col min="8729" max="8729" width="1.42578125" style="106" customWidth="1"/>
    <col min="8730" max="8730" width="2.28515625" style="106" customWidth="1"/>
    <col min="8731" max="8731" width="1.28515625" style="106" customWidth="1"/>
    <col min="8732" max="8732" width="2.28515625" style="106" customWidth="1"/>
    <col min="8733" max="8733" width="1.140625" style="106" customWidth="1"/>
    <col min="8734" max="8734" width="1.42578125" style="106" customWidth="1"/>
    <col min="8735" max="8735" width="2.28515625" style="106" customWidth="1"/>
    <col min="8736" max="8736" width="1.28515625" style="106" customWidth="1"/>
    <col min="8737" max="8737" width="2.28515625" style="106" customWidth="1"/>
    <col min="8738" max="8738" width="1.140625" style="106" customWidth="1"/>
    <col min="8739" max="8739" width="1.42578125" style="106" customWidth="1"/>
    <col min="8740" max="8740" width="2.28515625" style="106" customWidth="1"/>
    <col min="8741" max="8741" width="1.28515625" style="106" customWidth="1"/>
    <col min="8742" max="8742" width="2.28515625" style="106" customWidth="1"/>
    <col min="8743" max="8743" width="1.140625" style="106" customWidth="1"/>
    <col min="8744" max="8744" width="1.42578125" style="106" customWidth="1"/>
    <col min="8745" max="8745" width="2.28515625" style="106" customWidth="1"/>
    <col min="8746" max="8746" width="1.28515625" style="106" customWidth="1"/>
    <col min="8747" max="8747" width="2.28515625" style="106" customWidth="1"/>
    <col min="8748" max="8748" width="1.140625" style="106" customWidth="1"/>
    <col min="8749" max="8749" width="1.42578125" style="106" customWidth="1"/>
    <col min="8750" max="8750" width="2.28515625" style="106" customWidth="1"/>
    <col min="8751" max="8751" width="1.28515625" style="106" customWidth="1"/>
    <col min="8752" max="8752" width="2.28515625" style="106" customWidth="1"/>
    <col min="8753" max="8753" width="1.140625" style="106" customWidth="1"/>
    <col min="8754" max="8754" width="8.5703125" style="106" customWidth="1"/>
    <col min="8755" max="8755" width="7.7109375" style="106" customWidth="1"/>
    <col min="8756" max="8757" width="9.140625" style="106"/>
    <col min="8758" max="8758" width="3.7109375" style="106" customWidth="1"/>
    <col min="8759" max="8760" width="9.140625" style="106"/>
    <col min="8761" max="8761" width="4.7109375" style="106" customWidth="1"/>
    <col min="8762" max="8965" width="9.140625" style="106"/>
    <col min="8966" max="8966" width="3.5703125" style="106" customWidth="1"/>
    <col min="8967" max="8967" width="6.42578125" style="106" customWidth="1"/>
    <col min="8968" max="8968" width="21.85546875" style="106" customWidth="1"/>
    <col min="8969" max="8969" width="16" style="106" customWidth="1"/>
    <col min="8970" max="8970" width="1.42578125" style="106" customWidth="1"/>
    <col min="8971" max="8971" width="2.28515625" style="106" customWidth="1"/>
    <col min="8972" max="8972" width="1.28515625" style="106" customWidth="1"/>
    <col min="8973" max="8973" width="2.28515625" style="106" customWidth="1"/>
    <col min="8974" max="8974" width="1.140625" style="106" customWidth="1"/>
    <col min="8975" max="8975" width="1.42578125" style="106" customWidth="1"/>
    <col min="8976" max="8976" width="2.28515625" style="106" customWidth="1"/>
    <col min="8977" max="8977" width="1.28515625" style="106" customWidth="1"/>
    <col min="8978" max="8978" width="2.28515625" style="106" customWidth="1"/>
    <col min="8979" max="8979" width="1.140625" style="106" customWidth="1"/>
    <col min="8980" max="8980" width="1.42578125" style="106" customWidth="1"/>
    <col min="8981" max="8981" width="2.28515625" style="106" customWidth="1"/>
    <col min="8982" max="8982" width="1.28515625" style="106" customWidth="1"/>
    <col min="8983" max="8983" width="2.28515625" style="106" customWidth="1"/>
    <col min="8984" max="8984" width="1.140625" style="106" customWidth="1"/>
    <col min="8985" max="8985" width="1.42578125" style="106" customWidth="1"/>
    <col min="8986" max="8986" width="2.28515625" style="106" customWidth="1"/>
    <col min="8987" max="8987" width="1.28515625" style="106" customWidth="1"/>
    <col min="8988" max="8988" width="2.28515625" style="106" customWidth="1"/>
    <col min="8989" max="8989" width="1.140625" style="106" customWidth="1"/>
    <col min="8990" max="8990" width="1.42578125" style="106" customWidth="1"/>
    <col min="8991" max="8991" width="2.28515625" style="106" customWidth="1"/>
    <col min="8992" max="8992" width="1.28515625" style="106" customWidth="1"/>
    <col min="8993" max="8993" width="2.28515625" style="106" customWidth="1"/>
    <col min="8994" max="8994" width="1.140625" style="106" customWidth="1"/>
    <col min="8995" max="8995" width="1.42578125" style="106" customWidth="1"/>
    <col min="8996" max="8996" width="2.28515625" style="106" customWidth="1"/>
    <col min="8997" max="8997" width="1.28515625" style="106" customWidth="1"/>
    <col min="8998" max="8998" width="2.28515625" style="106" customWidth="1"/>
    <col min="8999" max="8999" width="1.140625" style="106" customWidth="1"/>
    <col min="9000" max="9000" width="1.42578125" style="106" customWidth="1"/>
    <col min="9001" max="9001" width="2.28515625" style="106" customWidth="1"/>
    <col min="9002" max="9002" width="1.28515625" style="106" customWidth="1"/>
    <col min="9003" max="9003" width="2.28515625" style="106" customWidth="1"/>
    <col min="9004" max="9004" width="1.140625" style="106" customWidth="1"/>
    <col min="9005" max="9005" width="1.42578125" style="106" customWidth="1"/>
    <col min="9006" max="9006" width="2.28515625" style="106" customWidth="1"/>
    <col min="9007" max="9007" width="1.28515625" style="106" customWidth="1"/>
    <col min="9008" max="9008" width="2.28515625" style="106" customWidth="1"/>
    <col min="9009" max="9009" width="1.140625" style="106" customWidth="1"/>
    <col min="9010" max="9010" width="8.5703125" style="106" customWidth="1"/>
    <col min="9011" max="9011" width="7.7109375" style="106" customWidth="1"/>
    <col min="9012" max="9013" width="9.140625" style="106"/>
    <col min="9014" max="9014" width="3.7109375" style="106" customWidth="1"/>
    <col min="9015" max="9016" width="9.140625" style="106"/>
    <col min="9017" max="9017" width="4.7109375" style="106" customWidth="1"/>
    <col min="9018" max="9221" width="9.140625" style="106"/>
    <col min="9222" max="9222" width="3.5703125" style="106" customWidth="1"/>
    <col min="9223" max="9223" width="6.42578125" style="106" customWidth="1"/>
    <col min="9224" max="9224" width="21.85546875" style="106" customWidth="1"/>
    <col min="9225" max="9225" width="16" style="106" customWidth="1"/>
    <col min="9226" max="9226" width="1.42578125" style="106" customWidth="1"/>
    <col min="9227" max="9227" width="2.28515625" style="106" customWidth="1"/>
    <col min="9228" max="9228" width="1.28515625" style="106" customWidth="1"/>
    <col min="9229" max="9229" width="2.28515625" style="106" customWidth="1"/>
    <col min="9230" max="9230" width="1.140625" style="106" customWidth="1"/>
    <col min="9231" max="9231" width="1.42578125" style="106" customWidth="1"/>
    <col min="9232" max="9232" width="2.28515625" style="106" customWidth="1"/>
    <col min="9233" max="9233" width="1.28515625" style="106" customWidth="1"/>
    <col min="9234" max="9234" width="2.28515625" style="106" customWidth="1"/>
    <col min="9235" max="9235" width="1.140625" style="106" customWidth="1"/>
    <col min="9236" max="9236" width="1.42578125" style="106" customWidth="1"/>
    <col min="9237" max="9237" width="2.28515625" style="106" customWidth="1"/>
    <col min="9238" max="9238" width="1.28515625" style="106" customWidth="1"/>
    <col min="9239" max="9239" width="2.28515625" style="106" customWidth="1"/>
    <col min="9240" max="9240" width="1.140625" style="106" customWidth="1"/>
    <col min="9241" max="9241" width="1.42578125" style="106" customWidth="1"/>
    <col min="9242" max="9242" width="2.28515625" style="106" customWidth="1"/>
    <col min="9243" max="9243" width="1.28515625" style="106" customWidth="1"/>
    <col min="9244" max="9244" width="2.28515625" style="106" customWidth="1"/>
    <col min="9245" max="9245" width="1.140625" style="106" customWidth="1"/>
    <col min="9246" max="9246" width="1.42578125" style="106" customWidth="1"/>
    <col min="9247" max="9247" width="2.28515625" style="106" customWidth="1"/>
    <col min="9248" max="9248" width="1.28515625" style="106" customWidth="1"/>
    <col min="9249" max="9249" width="2.28515625" style="106" customWidth="1"/>
    <col min="9250" max="9250" width="1.140625" style="106" customWidth="1"/>
    <col min="9251" max="9251" width="1.42578125" style="106" customWidth="1"/>
    <col min="9252" max="9252" width="2.28515625" style="106" customWidth="1"/>
    <col min="9253" max="9253" width="1.28515625" style="106" customWidth="1"/>
    <col min="9254" max="9254" width="2.28515625" style="106" customWidth="1"/>
    <col min="9255" max="9255" width="1.140625" style="106" customWidth="1"/>
    <col min="9256" max="9256" width="1.42578125" style="106" customWidth="1"/>
    <col min="9257" max="9257" width="2.28515625" style="106" customWidth="1"/>
    <col min="9258" max="9258" width="1.28515625" style="106" customWidth="1"/>
    <col min="9259" max="9259" width="2.28515625" style="106" customWidth="1"/>
    <col min="9260" max="9260" width="1.140625" style="106" customWidth="1"/>
    <col min="9261" max="9261" width="1.42578125" style="106" customWidth="1"/>
    <col min="9262" max="9262" width="2.28515625" style="106" customWidth="1"/>
    <col min="9263" max="9263" width="1.28515625" style="106" customWidth="1"/>
    <col min="9264" max="9264" width="2.28515625" style="106" customWidth="1"/>
    <col min="9265" max="9265" width="1.140625" style="106" customWidth="1"/>
    <col min="9266" max="9266" width="8.5703125" style="106" customWidth="1"/>
    <col min="9267" max="9267" width="7.7109375" style="106" customWidth="1"/>
    <col min="9268" max="9269" width="9.140625" style="106"/>
    <col min="9270" max="9270" width="3.7109375" style="106" customWidth="1"/>
    <col min="9271" max="9272" width="9.140625" style="106"/>
    <col min="9273" max="9273" width="4.7109375" style="106" customWidth="1"/>
    <col min="9274" max="9477" width="9.140625" style="106"/>
    <col min="9478" max="9478" width="3.5703125" style="106" customWidth="1"/>
    <col min="9479" max="9479" width="6.42578125" style="106" customWidth="1"/>
    <col min="9480" max="9480" width="21.85546875" style="106" customWidth="1"/>
    <col min="9481" max="9481" width="16" style="106" customWidth="1"/>
    <col min="9482" max="9482" width="1.42578125" style="106" customWidth="1"/>
    <col min="9483" max="9483" width="2.28515625" style="106" customWidth="1"/>
    <col min="9484" max="9484" width="1.28515625" style="106" customWidth="1"/>
    <col min="9485" max="9485" width="2.28515625" style="106" customWidth="1"/>
    <col min="9486" max="9486" width="1.140625" style="106" customWidth="1"/>
    <col min="9487" max="9487" width="1.42578125" style="106" customWidth="1"/>
    <col min="9488" max="9488" width="2.28515625" style="106" customWidth="1"/>
    <col min="9489" max="9489" width="1.28515625" style="106" customWidth="1"/>
    <col min="9490" max="9490" width="2.28515625" style="106" customWidth="1"/>
    <col min="9491" max="9491" width="1.140625" style="106" customWidth="1"/>
    <col min="9492" max="9492" width="1.42578125" style="106" customWidth="1"/>
    <col min="9493" max="9493" width="2.28515625" style="106" customWidth="1"/>
    <col min="9494" max="9494" width="1.28515625" style="106" customWidth="1"/>
    <col min="9495" max="9495" width="2.28515625" style="106" customWidth="1"/>
    <col min="9496" max="9496" width="1.140625" style="106" customWidth="1"/>
    <col min="9497" max="9497" width="1.42578125" style="106" customWidth="1"/>
    <col min="9498" max="9498" width="2.28515625" style="106" customWidth="1"/>
    <col min="9499" max="9499" width="1.28515625" style="106" customWidth="1"/>
    <col min="9500" max="9500" width="2.28515625" style="106" customWidth="1"/>
    <col min="9501" max="9501" width="1.140625" style="106" customWidth="1"/>
    <col min="9502" max="9502" width="1.42578125" style="106" customWidth="1"/>
    <col min="9503" max="9503" width="2.28515625" style="106" customWidth="1"/>
    <col min="9504" max="9504" width="1.28515625" style="106" customWidth="1"/>
    <col min="9505" max="9505" width="2.28515625" style="106" customWidth="1"/>
    <col min="9506" max="9506" width="1.140625" style="106" customWidth="1"/>
    <col min="9507" max="9507" width="1.42578125" style="106" customWidth="1"/>
    <col min="9508" max="9508" width="2.28515625" style="106" customWidth="1"/>
    <col min="9509" max="9509" width="1.28515625" style="106" customWidth="1"/>
    <col min="9510" max="9510" width="2.28515625" style="106" customWidth="1"/>
    <col min="9511" max="9511" width="1.140625" style="106" customWidth="1"/>
    <col min="9512" max="9512" width="1.42578125" style="106" customWidth="1"/>
    <col min="9513" max="9513" width="2.28515625" style="106" customWidth="1"/>
    <col min="9514" max="9514" width="1.28515625" style="106" customWidth="1"/>
    <col min="9515" max="9515" width="2.28515625" style="106" customWidth="1"/>
    <col min="9516" max="9516" width="1.140625" style="106" customWidth="1"/>
    <col min="9517" max="9517" width="1.42578125" style="106" customWidth="1"/>
    <col min="9518" max="9518" width="2.28515625" style="106" customWidth="1"/>
    <col min="9519" max="9519" width="1.28515625" style="106" customWidth="1"/>
    <col min="9520" max="9520" width="2.28515625" style="106" customWidth="1"/>
    <col min="9521" max="9521" width="1.140625" style="106" customWidth="1"/>
    <col min="9522" max="9522" width="8.5703125" style="106" customWidth="1"/>
    <col min="9523" max="9523" width="7.7109375" style="106" customWidth="1"/>
    <col min="9524" max="9525" width="9.140625" style="106"/>
    <col min="9526" max="9526" width="3.7109375" style="106" customWidth="1"/>
    <col min="9527" max="9528" width="9.140625" style="106"/>
    <col min="9529" max="9529" width="4.7109375" style="106" customWidth="1"/>
    <col min="9530" max="9733" width="9.140625" style="106"/>
    <col min="9734" max="9734" width="3.5703125" style="106" customWidth="1"/>
    <col min="9735" max="9735" width="6.42578125" style="106" customWidth="1"/>
    <col min="9736" max="9736" width="21.85546875" style="106" customWidth="1"/>
    <col min="9737" max="9737" width="16" style="106" customWidth="1"/>
    <col min="9738" max="9738" width="1.42578125" style="106" customWidth="1"/>
    <col min="9739" max="9739" width="2.28515625" style="106" customWidth="1"/>
    <col min="9740" max="9740" width="1.28515625" style="106" customWidth="1"/>
    <col min="9741" max="9741" width="2.28515625" style="106" customWidth="1"/>
    <col min="9742" max="9742" width="1.140625" style="106" customWidth="1"/>
    <col min="9743" max="9743" width="1.42578125" style="106" customWidth="1"/>
    <col min="9744" max="9744" width="2.28515625" style="106" customWidth="1"/>
    <col min="9745" max="9745" width="1.28515625" style="106" customWidth="1"/>
    <col min="9746" max="9746" width="2.28515625" style="106" customWidth="1"/>
    <col min="9747" max="9747" width="1.140625" style="106" customWidth="1"/>
    <col min="9748" max="9748" width="1.42578125" style="106" customWidth="1"/>
    <col min="9749" max="9749" width="2.28515625" style="106" customWidth="1"/>
    <col min="9750" max="9750" width="1.28515625" style="106" customWidth="1"/>
    <col min="9751" max="9751" width="2.28515625" style="106" customWidth="1"/>
    <col min="9752" max="9752" width="1.140625" style="106" customWidth="1"/>
    <col min="9753" max="9753" width="1.42578125" style="106" customWidth="1"/>
    <col min="9754" max="9754" width="2.28515625" style="106" customWidth="1"/>
    <col min="9755" max="9755" width="1.28515625" style="106" customWidth="1"/>
    <col min="9756" max="9756" width="2.28515625" style="106" customWidth="1"/>
    <col min="9757" max="9757" width="1.140625" style="106" customWidth="1"/>
    <col min="9758" max="9758" width="1.42578125" style="106" customWidth="1"/>
    <col min="9759" max="9759" width="2.28515625" style="106" customWidth="1"/>
    <col min="9760" max="9760" width="1.28515625" style="106" customWidth="1"/>
    <col min="9761" max="9761" width="2.28515625" style="106" customWidth="1"/>
    <col min="9762" max="9762" width="1.140625" style="106" customWidth="1"/>
    <col min="9763" max="9763" width="1.42578125" style="106" customWidth="1"/>
    <col min="9764" max="9764" width="2.28515625" style="106" customWidth="1"/>
    <col min="9765" max="9765" width="1.28515625" style="106" customWidth="1"/>
    <col min="9766" max="9766" width="2.28515625" style="106" customWidth="1"/>
    <col min="9767" max="9767" width="1.140625" style="106" customWidth="1"/>
    <col min="9768" max="9768" width="1.42578125" style="106" customWidth="1"/>
    <col min="9769" max="9769" width="2.28515625" style="106" customWidth="1"/>
    <col min="9770" max="9770" width="1.28515625" style="106" customWidth="1"/>
    <col min="9771" max="9771" width="2.28515625" style="106" customWidth="1"/>
    <col min="9772" max="9772" width="1.140625" style="106" customWidth="1"/>
    <col min="9773" max="9773" width="1.42578125" style="106" customWidth="1"/>
    <col min="9774" max="9774" width="2.28515625" style="106" customWidth="1"/>
    <col min="9775" max="9775" width="1.28515625" style="106" customWidth="1"/>
    <col min="9776" max="9776" width="2.28515625" style="106" customWidth="1"/>
    <col min="9777" max="9777" width="1.140625" style="106" customWidth="1"/>
    <col min="9778" max="9778" width="8.5703125" style="106" customWidth="1"/>
    <col min="9779" max="9779" width="7.7109375" style="106" customWidth="1"/>
    <col min="9780" max="9781" width="9.140625" style="106"/>
    <col min="9782" max="9782" width="3.7109375" style="106" customWidth="1"/>
    <col min="9783" max="9784" width="9.140625" style="106"/>
    <col min="9785" max="9785" width="4.7109375" style="106" customWidth="1"/>
    <col min="9786" max="9989" width="9.140625" style="106"/>
    <col min="9990" max="9990" width="3.5703125" style="106" customWidth="1"/>
    <col min="9991" max="9991" width="6.42578125" style="106" customWidth="1"/>
    <col min="9992" max="9992" width="21.85546875" style="106" customWidth="1"/>
    <col min="9993" max="9993" width="16" style="106" customWidth="1"/>
    <col min="9994" max="9994" width="1.42578125" style="106" customWidth="1"/>
    <col min="9995" max="9995" width="2.28515625" style="106" customWidth="1"/>
    <col min="9996" max="9996" width="1.28515625" style="106" customWidth="1"/>
    <col min="9997" max="9997" width="2.28515625" style="106" customWidth="1"/>
    <col min="9998" max="9998" width="1.140625" style="106" customWidth="1"/>
    <col min="9999" max="9999" width="1.42578125" style="106" customWidth="1"/>
    <col min="10000" max="10000" width="2.28515625" style="106" customWidth="1"/>
    <col min="10001" max="10001" width="1.28515625" style="106" customWidth="1"/>
    <col min="10002" max="10002" width="2.28515625" style="106" customWidth="1"/>
    <col min="10003" max="10003" width="1.140625" style="106" customWidth="1"/>
    <col min="10004" max="10004" width="1.42578125" style="106" customWidth="1"/>
    <col min="10005" max="10005" width="2.28515625" style="106" customWidth="1"/>
    <col min="10006" max="10006" width="1.28515625" style="106" customWidth="1"/>
    <col min="10007" max="10007" width="2.28515625" style="106" customWidth="1"/>
    <col min="10008" max="10008" width="1.140625" style="106" customWidth="1"/>
    <col min="10009" max="10009" width="1.42578125" style="106" customWidth="1"/>
    <col min="10010" max="10010" width="2.28515625" style="106" customWidth="1"/>
    <col min="10011" max="10011" width="1.28515625" style="106" customWidth="1"/>
    <col min="10012" max="10012" width="2.28515625" style="106" customWidth="1"/>
    <col min="10013" max="10013" width="1.140625" style="106" customWidth="1"/>
    <col min="10014" max="10014" width="1.42578125" style="106" customWidth="1"/>
    <col min="10015" max="10015" width="2.28515625" style="106" customWidth="1"/>
    <col min="10016" max="10016" width="1.28515625" style="106" customWidth="1"/>
    <col min="10017" max="10017" width="2.28515625" style="106" customWidth="1"/>
    <col min="10018" max="10018" width="1.140625" style="106" customWidth="1"/>
    <col min="10019" max="10019" width="1.42578125" style="106" customWidth="1"/>
    <col min="10020" max="10020" width="2.28515625" style="106" customWidth="1"/>
    <col min="10021" max="10021" width="1.28515625" style="106" customWidth="1"/>
    <col min="10022" max="10022" width="2.28515625" style="106" customWidth="1"/>
    <col min="10023" max="10023" width="1.140625" style="106" customWidth="1"/>
    <col min="10024" max="10024" width="1.42578125" style="106" customWidth="1"/>
    <col min="10025" max="10025" width="2.28515625" style="106" customWidth="1"/>
    <col min="10026" max="10026" width="1.28515625" style="106" customWidth="1"/>
    <col min="10027" max="10027" width="2.28515625" style="106" customWidth="1"/>
    <col min="10028" max="10028" width="1.140625" style="106" customWidth="1"/>
    <col min="10029" max="10029" width="1.42578125" style="106" customWidth="1"/>
    <col min="10030" max="10030" width="2.28515625" style="106" customWidth="1"/>
    <col min="10031" max="10031" width="1.28515625" style="106" customWidth="1"/>
    <col min="10032" max="10032" width="2.28515625" style="106" customWidth="1"/>
    <col min="10033" max="10033" width="1.140625" style="106" customWidth="1"/>
    <col min="10034" max="10034" width="8.5703125" style="106" customWidth="1"/>
    <col min="10035" max="10035" width="7.7109375" style="106" customWidth="1"/>
    <col min="10036" max="10037" width="9.140625" style="106"/>
    <col min="10038" max="10038" width="3.7109375" style="106" customWidth="1"/>
    <col min="10039" max="10040" width="9.140625" style="106"/>
    <col min="10041" max="10041" width="4.7109375" style="106" customWidth="1"/>
    <col min="10042" max="10245" width="9.140625" style="106"/>
    <col min="10246" max="10246" width="3.5703125" style="106" customWidth="1"/>
    <col min="10247" max="10247" width="6.42578125" style="106" customWidth="1"/>
    <col min="10248" max="10248" width="21.85546875" style="106" customWidth="1"/>
    <col min="10249" max="10249" width="16" style="106" customWidth="1"/>
    <col min="10250" max="10250" width="1.42578125" style="106" customWidth="1"/>
    <col min="10251" max="10251" width="2.28515625" style="106" customWidth="1"/>
    <col min="10252" max="10252" width="1.28515625" style="106" customWidth="1"/>
    <col min="10253" max="10253" width="2.28515625" style="106" customWidth="1"/>
    <col min="10254" max="10254" width="1.140625" style="106" customWidth="1"/>
    <col min="10255" max="10255" width="1.42578125" style="106" customWidth="1"/>
    <col min="10256" max="10256" width="2.28515625" style="106" customWidth="1"/>
    <col min="10257" max="10257" width="1.28515625" style="106" customWidth="1"/>
    <col min="10258" max="10258" width="2.28515625" style="106" customWidth="1"/>
    <col min="10259" max="10259" width="1.140625" style="106" customWidth="1"/>
    <col min="10260" max="10260" width="1.42578125" style="106" customWidth="1"/>
    <col min="10261" max="10261" width="2.28515625" style="106" customWidth="1"/>
    <col min="10262" max="10262" width="1.28515625" style="106" customWidth="1"/>
    <col min="10263" max="10263" width="2.28515625" style="106" customWidth="1"/>
    <col min="10264" max="10264" width="1.140625" style="106" customWidth="1"/>
    <col min="10265" max="10265" width="1.42578125" style="106" customWidth="1"/>
    <col min="10266" max="10266" width="2.28515625" style="106" customWidth="1"/>
    <col min="10267" max="10267" width="1.28515625" style="106" customWidth="1"/>
    <col min="10268" max="10268" width="2.28515625" style="106" customWidth="1"/>
    <col min="10269" max="10269" width="1.140625" style="106" customWidth="1"/>
    <col min="10270" max="10270" width="1.42578125" style="106" customWidth="1"/>
    <col min="10271" max="10271" width="2.28515625" style="106" customWidth="1"/>
    <col min="10272" max="10272" width="1.28515625" style="106" customWidth="1"/>
    <col min="10273" max="10273" width="2.28515625" style="106" customWidth="1"/>
    <col min="10274" max="10274" width="1.140625" style="106" customWidth="1"/>
    <col min="10275" max="10275" width="1.42578125" style="106" customWidth="1"/>
    <col min="10276" max="10276" width="2.28515625" style="106" customWidth="1"/>
    <col min="10277" max="10277" width="1.28515625" style="106" customWidth="1"/>
    <col min="10278" max="10278" width="2.28515625" style="106" customWidth="1"/>
    <col min="10279" max="10279" width="1.140625" style="106" customWidth="1"/>
    <col min="10280" max="10280" width="1.42578125" style="106" customWidth="1"/>
    <col min="10281" max="10281" width="2.28515625" style="106" customWidth="1"/>
    <col min="10282" max="10282" width="1.28515625" style="106" customWidth="1"/>
    <col min="10283" max="10283" width="2.28515625" style="106" customWidth="1"/>
    <col min="10284" max="10284" width="1.140625" style="106" customWidth="1"/>
    <col min="10285" max="10285" width="1.42578125" style="106" customWidth="1"/>
    <col min="10286" max="10286" width="2.28515625" style="106" customWidth="1"/>
    <col min="10287" max="10287" width="1.28515625" style="106" customWidth="1"/>
    <col min="10288" max="10288" width="2.28515625" style="106" customWidth="1"/>
    <col min="10289" max="10289" width="1.140625" style="106" customWidth="1"/>
    <col min="10290" max="10290" width="8.5703125" style="106" customWidth="1"/>
    <col min="10291" max="10291" width="7.7109375" style="106" customWidth="1"/>
    <col min="10292" max="10293" width="9.140625" style="106"/>
    <col min="10294" max="10294" width="3.7109375" style="106" customWidth="1"/>
    <col min="10295" max="10296" width="9.140625" style="106"/>
    <col min="10297" max="10297" width="4.7109375" style="106" customWidth="1"/>
    <col min="10298" max="10501" width="9.140625" style="106"/>
    <col min="10502" max="10502" width="3.5703125" style="106" customWidth="1"/>
    <col min="10503" max="10503" width="6.42578125" style="106" customWidth="1"/>
    <col min="10504" max="10504" width="21.85546875" style="106" customWidth="1"/>
    <col min="10505" max="10505" width="16" style="106" customWidth="1"/>
    <col min="10506" max="10506" width="1.42578125" style="106" customWidth="1"/>
    <col min="10507" max="10507" width="2.28515625" style="106" customWidth="1"/>
    <col min="10508" max="10508" width="1.28515625" style="106" customWidth="1"/>
    <col min="10509" max="10509" width="2.28515625" style="106" customWidth="1"/>
    <col min="10510" max="10510" width="1.140625" style="106" customWidth="1"/>
    <col min="10511" max="10511" width="1.42578125" style="106" customWidth="1"/>
    <col min="10512" max="10512" width="2.28515625" style="106" customWidth="1"/>
    <col min="10513" max="10513" width="1.28515625" style="106" customWidth="1"/>
    <col min="10514" max="10514" width="2.28515625" style="106" customWidth="1"/>
    <col min="10515" max="10515" width="1.140625" style="106" customWidth="1"/>
    <col min="10516" max="10516" width="1.42578125" style="106" customWidth="1"/>
    <col min="10517" max="10517" width="2.28515625" style="106" customWidth="1"/>
    <col min="10518" max="10518" width="1.28515625" style="106" customWidth="1"/>
    <col min="10519" max="10519" width="2.28515625" style="106" customWidth="1"/>
    <col min="10520" max="10520" width="1.140625" style="106" customWidth="1"/>
    <col min="10521" max="10521" width="1.42578125" style="106" customWidth="1"/>
    <col min="10522" max="10522" width="2.28515625" style="106" customWidth="1"/>
    <col min="10523" max="10523" width="1.28515625" style="106" customWidth="1"/>
    <col min="10524" max="10524" width="2.28515625" style="106" customWidth="1"/>
    <col min="10525" max="10525" width="1.140625" style="106" customWidth="1"/>
    <col min="10526" max="10526" width="1.42578125" style="106" customWidth="1"/>
    <col min="10527" max="10527" width="2.28515625" style="106" customWidth="1"/>
    <col min="10528" max="10528" width="1.28515625" style="106" customWidth="1"/>
    <col min="10529" max="10529" width="2.28515625" style="106" customWidth="1"/>
    <col min="10530" max="10530" width="1.140625" style="106" customWidth="1"/>
    <col min="10531" max="10531" width="1.42578125" style="106" customWidth="1"/>
    <col min="10532" max="10532" width="2.28515625" style="106" customWidth="1"/>
    <col min="10533" max="10533" width="1.28515625" style="106" customWidth="1"/>
    <col min="10534" max="10534" width="2.28515625" style="106" customWidth="1"/>
    <col min="10535" max="10535" width="1.140625" style="106" customWidth="1"/>
    <col min="10536" max="10536" width="1.42578125" style="106" customWidth="1"/>
    <col min="10537" max="10537" width="2.28515625" style="106" customWidth="1"/>
    <col min="10538" max="10538" width="1.28515625" style="106" customWidth="1"/>
    <col min="10539" max="10539" width="2.28515625" style="106" customWidth="1"/>
    <col min="10540" max="10540" width="1.140625" style="106" customWidth="1"/>
    <col min="10541" max="10541" width="1.42578125" style="106" customWidth="1"/>
    <col min="10542" max="10542" width="2.28515625" style="106" customWidth="1"/>
    <col min="10543" max="10543" width="1.28515625" style="106" customWidth="1"/>
    <col min="10544" max="10544" width="2.28515625" style="106" customWidth="1"/>
    <col min="10545" max="10545" width="1.140625" style="106" customWidth="1"/>
    <col min="10546" max="10546" width="8.5703125" style="106" customWidth="1"/>
    <col min="10547" max="10547" width="7.7109375" style="106" customWidth="1"/>
    <col min="10548" max="10549" width="9.140625" style="106"/>
    <col min="10550" max="10550" width="3.7109375" style="106" customWidth="1"/>
    <col min="10551" max="10552" width="9.140625" style="106"/>
    <col min="10553" max="10553" width="4.7109375" style="106" customWidth="1"/>
    <col min="10554" max="10757" width="9.140625" style="106"/>
    <col min="10758" max="10758" width="3.5703125" style="106" customWidth="1"/>
    <col min="10759" max="10759" width="6.42578125" style="106" customWidth="1"/>
    <col min="10760" max="10760" width="21.85546875" style="106" customWidth="1"/>
    <col min="10761" max="10761" width="16" style="106" customWidth="1"/>
    <col min="10762" max="10762" width="1.42578125" style="106" customWidth="1"/>
    <col min="10763" max="10763" width="2.28515625" style="106" customWidth="1"/>
    <col min="10764" max="10764" width="1.28515625" style="106" customWidth="1"/>
    <col min="10765" max="10765" width="2.28515625" style="106" customWidth="1"/>
    <col min="10766" max="10766" width="1.140625" style="106" customWidth="1"/>
    <col min="10767" max="10767" width="1.42578125" style="106" customWidth="1"/>
    <col min="10768" max="10768" width="2.28515625" style="106" customWidth="1"/>
    <col min="10769" max="10769" width="1.28515625" style="106" customWidth="1"/>
    <col min="10770" max="10770" width="2.28515625" style="106" customWidth="1"/>
    <col min="10771" max="10771" width="1.140625" style="106" customWidth="1"/>
    <col min="10772" max="10772" width="1.42578125" style="106" customWidth="1"/>
    <col min="10773" max="10773" width="2.28515625" style="106" customWidth="1"/>
    <col min="10774" max="10774" width="1.28515625" style="106" customWidth="1"/>
    <col min="10775" max="10775" width="2.28515625" style="106" customWidth="1"/>
    <col min="10776" max="10776" width="1.140625" style="106" customWidth="1"/>
    <col min="10777" max="10777" width="1.42578125" style="106" customWidth="1"/>
    <col min="10778" max="10778" width="2.28515625" style="106" customWidth="1"/>
    <col min="10779" max="10779" width="1.28515625" style="106" customWidth="1"/>
    <col min="10780" max="10780" width="2.28515625" style="106" customWidth="1"/>
    <col min="10781" max="10781" width="1.140625" style="106" customWidth="1"/>
    <col min="10782" max="10782" width="1.42578125" style="106" customWidth="1"/>
    <col min="10783" max="10783" width="2.28515625" style="106" customWidth="1"/>
    <col min="10784" max="10784" width="1.28515625" style="106" customWidth="1"/>
    <col min="10785" max="10785" width="2.28515625" style="106" customWidth="1"/>
    <col min="10786" max="10786" width="1.140625" style="106" customWidth="1"/>
    <col min="10787" max="10787" width="1.42578125" style="106" customWidth="1"/>
    <col min="10788" max="10788" width="2.28515625" style="106" customWidth="1"/>
    <col min="10789" max="10789" width="1.28515625" style="106" customWidth="1"/>
    <col min="10790" max="10790" width="2.28515625" style="106" customWidth="1"/>
    <col min="10791" max="10791" width="1.140625" style="106" customWidth="1"/>
    <col min="10792" max="10792" width="1.42578125" style="106" customWidth="1"/>
    <col min="10793" max="10793" width="2.28515625" style="106" customWidth="1"/>
    <col min="10794" max="10794" width="1.28515625" style="106" customWidth="1"/>
    <col min="10795" max="10795" width="2.28515625" style="106" customWidth="1"/>
    <col min="10796" max="10796" width="1.140625" style="106" customWidth="1"/>
    <col min="10797" max="10797" width="1.42578125" style="106" customWidth="1"/>
    <col min="10798" max="10798" width="2.28515625" style="106" customWidth="1"/>
    <col min="10799" max="10799" width="1.28515625" style="106" customWidth="1"/>
    <col min="10800" max="10800" width="2.28515625" style="106" customWidth="1"/>
    <col min="10801" max="10801" width="1.140625" style="106" customWidth="1"/>
    <col min="10802" max="10802" width="8.5703125" style="106" customWidth="1"/>
    <col min="10803" max="10803" width="7.7109375" style="106" customWidth="1"/>
    <col min="10804" max="10805" width="9.140625" style="106"/>
    <col min="10806" max="10806" width="3.7109375" style="106" customWidth="1"/>
    <col min="10807" max="10808" width="9.140625" style="106"/>
    <col min="10809" max="10809" width="4.7109375" style="106" customWidth="1"/>
    <col min="10810" max="11013" width="9.140625" style="106"/>
    <col min="11014" max="11014" width="3.5703125" style="106" customWidth="1"/>
    <col min="11015" max="11015" width="6.42578125" style="106" customWidth="1"/>
    <col min="11016" max="11016" width="21.85546875" style="106" customWidth="1"/>
    <col min="11017" max="11017" width="16" style="106" customWidth="1"/>
    <col min="11018" max="11018" width="1.42578125" style="106" customWidth="1"/>
    <col min="11019" max="11019" width="2.28515625" style="106" customWidth="1"/>
    <col min="11020" max="11020" width="1.28515625" style="106" customWidth="1"/>
    <col min="11021" max="11021" width="2.28515625" style="106" customWidth="1"/>
    <col min="11022" max="11022" width="1.140625" style="106" customWidth="1"/>
    <col min="11023" max="11023" width="1.42578125" style="106" customWidth="1"/>
    <col min="11024" max="11024" width="2.28515625" style="106" customWidth="1"/>
    <col min="11025" max="11025" width="1.28515625" style="106" customWidth="1"/>
    <col min="11026" max="11026" width="2.28515625" style="106" customWidth="1"/>
    <col min="11027" max="11027" width="1.140625" style="106" customWidth="1"/>
    <col min="11028" max="11028" width="1.42578125" style="106" customWidth="1"/>
    <col min="11029" max="11029" width="2.28515625" style="106" customWidth="1"/>
    <col min="11030" max="11030" width="1.28515625" style="106" customWidth="1"/>
    <col min="11031" max="11031" width="2.28515625" style="106" customWidth="1"/>
    <col min="11032" max="11032" width="1.140625" style="106" customWidth="1"/>
    <col min="11033" max="11033" width="1.42578125" style="106" customWidth="1"/>
    <col min="11034" max="11034" width="2.28515625" style="106" customWidth="1"/>
    <col min="11035" max="11035" width="1.28515625" style="106" customWidth="1"/>
    <col min="11036" max="11036" width="2.28515625" style="106" customWidth="1"/>
    <col min="11037" max="11037" width="1.140625" style="106" customWidth="1"/>
    <col min="11038" max="11038" width="1.42578125" style="106" customWidth="1"/>
    <col min="11039" max="11039" width="2.28515625" style="106" customWidth="1"/>
    <col min="11040" max="11040" width="1.28515625" style="106" customWidth="1"/>
    <col min="11041" max="11041" width="2.28515625" style="106" customWidth="1"/>
    <col min="11042" max="11042" width="1.140625" style="106" customWidth="1"/>
    <col min="11043" max="11043" width="1.42578125" style="106" customWidth="1"/>
    <col min="11044" max="11044" width="2.28515625" style="106" customWidth="1"/>
    <col min="11045" max="11045" width="1.28515625" style="106" customWidth="1"/>
    <col min="11046" max="11046" width="2.28515625" style="106" customWidth="1"/>
    <col min="11047" max="11047" width="1.140625" style="106" customWidth="1"/>
    <col min="11048" max="11048" width="1.42578125" style="106" customWidth="1"/>
    <col min="11049" max="11049" width="2.28515625" style="106" customWidth="1"/>
    <col min="11050" max="11050" width="1.28515625" style="106" customWidth="1"/>
    <col min="11051" max="11051" width="2.28515625" style="106" customWidth="1"/>
    <col min="11052" max="11052" width="1.140625" style="106" customWidth="1"/>
    <col min="11053" max="11053" width="1.42578125" style="106" customWidth="1"/>
    <col min="11054" max="11054" width="2.28515625" style="106" customWidth="1"/>
    <col min="11055" max="11055" width="1.28515625" style="106" customWidth="1"/>
    <col min="11056" max="11056" width="2.28515625" style="106" customWidth="1"/>
    <col min="11057" max="11057" width="1.140625" style="106" customWidth="1"/>
    <col min="11058" max="11058" width="8.5703125" style="106" customWidth="1"/>
    <col min="11059" max="11059" width="7.7109375" style="106" customWidth="1"/>
    <col min="11060" max="11061" width="9.140625" style="106"/>
    <col min="11062" max="11062" width="3.7109375" style="106" customWidth="1"/>
    <col min="11063" max="11064" width="9.140625" style="106"/>
    <col min="11065" max="11065" width="4.7109375" style="106" customWidth="1"/>
    <col min="11066" max="11269" width="9.140625" style="106"/>
    <col min="11270" max="11270" width="3.5703125" style="106" customWidth="1"/>
    <col min="11271" max="11271" width="6.42578125" style="106" customWidth="1"/>
    <col min="11272" max="11272" width="21.85546875" style="106" customWidth="1"/>
    <col min="11273" max="11273" width="16" style="106" customWidth="1"/>
    <col min="11274" max="11274" width="1.42578125" style="106" customWidth="1"/>
    <col min="11275" max="11275" width="2.28515625" style="106" customWidth="1"/>
    <col min="11276" max="11276" width="1.28515625" style="106" customWidth="1"/>
    <col min="11277" max="11277" width="2.28515625" style="106" customWidth="1"/>
    <col min="11278" max="11278" width="1.140625" style="106" customWidth="1"/>
    <col min="11279" max="11279" width="1.42578125" style="106" customWidth="1"/>
    <col min="11280" max="11280" width="2.28515625" style="106" customWidth="1"/>
    <col min="11281" max="11281" width="1.28515625" style="106" customWidth="1"/>
    <col min="11282" max="11282" width="2.28515625" style="106" customWidth="1"/>
    <col min="11283" max="11283" width="1.140625" style="106" customWidth="1"/>
    <col min="11284" max="11284" width="1.42578125" style="106" customWidth="1"/>
    <col min="11285" max="11285" width="2.28515625" style="106" customWidth="1"/>
    <col min="11286" max="11286" width="1.28515625" style="106" customWidth="1"/>
    <col min="11287" max="11287" width="2.28515625" style="106" customWidth="1"/>
    <col min="11288" max="11288" width="1.140625" style="106" customWidth="1"/>
    <col min="11289" max="11289" width="1.42578125" style="106" customWidth="1"/>
    <col min="11290" max="11290" width="2.28515625" style="106" customWidth="1"/>
    <col min="11291" max="11291" width="1.28515625" style="106" customWidth="1"/>
    <col min="11292" max="11292" width="2.28515625" style="106" customWidth="1"/>
    <col min="11293" max="11293" width="1.140625" style="106" customWidth="1"/>
    <col min="11294" max="11294" width="1.42578125" style="106" customWidth="1"/>
    <col min="11295" max="11295" width="2.28515625" style="106" customWidth="1"/>
    <col min="11296" max="11296" width="1.28515625" style="106" customWidth="1"/>
    <col min="11297" max="11297" width="2.28515625" style="106" customWidth="1"/>
    <col min="11298" max="11298" width="1.140625" style="106" customWidth="1"/>
    <col min="11299" max="11299" width="1.42578125" style="106" customWidth="1"/>
    <col min="11300" max="11300" width="2.28515625" style="106" customWidth="1"/>
    <col min="11301" max="11301" width="1.28515625" style="106" customWidth="1"/>
    <col min="11302" max="11302" width="2.28515625" style="106" customWidth="1"/>
    <col min="11303" max="11303" width="1.140625" style="106" customWidth="1"/>
    <col min="11304" max="11304" width="1.42578125" style="106" customWidth="1"/>
    <col min="11305" max="11305" width="2.28515625" style="106" customWidth="1"/>
    <col min="11306" max="11306" width="1.28515625" style="106" customWidth="1"/>
    <col min="11307" max="11307" width="2.28515625" style="106" customWidth="1"/>
    <col min="11308" max="11308" width="1.140625" style="106" customWidth="1"/>
    <col min="11309" max="11309" width="1.42578125" style="106" customWidth="1"/>
    <col min="11310" max="11310" width="2.28515625" style="106" customWidth="1"/>
    <col min="11311" max="11311" width="1.28515625" style="106" customWidth="1"/>
    <col min="11312" max="11312" width="2.28515625" style="106" customWidth="1"/>
    <col min="11313" max="11313" width="1.140625" style="106" customWidth="1"/>
    <col min="11314" max="11314" width="8.5703125" style="106" customWidth="1"/>
    <col min="11315" max="11315" width="7.7109375" style="106" customWidth="1"/>
    <col min="11316" max="11317" width="9.140625" style="106"/>
    <col min="11318" max="11318" width="3.7109375" style="106" customWidth="1"/>
    <col min="11319" max="11320" width="9.140625" style="106"/>
    <col min="11321" max="11321" width="4.7109375" style="106" customWidth="1"/>
    <col min="11322" max="11525" width="9.140625" style="106"/>
    <col min="11526" max="11526" width="3.5703125" style="106" customWidth="1"/>
    <col min="11527" max="11527" width="6.42578125" style="106" customWidth="1"/>
    <col min="11528" max="11528" width="21.85546875" style="106" customWidth="1"/>
    <col min="11529" max="11529" width="16" style="106" customWidth="1"/>
    <col min="11530" max="11530" width="1.42578125" style="106" customWidth="1"/>
    <col min="11531" max="11531" width="2.28515625" style="106" customWidth="1"/>
    <col min="11532" max="11532" width="1.28515625" style="106" customWidth="1"/>
    <col min="11533" max="11533" width="2.28515625" style="106" customWidth="1"/>
    <col min="11534" max="11534" width="1.140625" style="106" customWidth="1"/>
    <col min="11535" max="11535" width="1.42578125" style="106" customWidth="1"/>
    <col min="11536" max="11536" width="2.28515625" style="106" customWidth="1"/>
    <col min="11537" max="11537" width="1.28515625" style="106" customWidth="1"/>
    <col min="11538" max="11538" width="2.28515625" style="106" customWidth="1"/>
    <col min="11539" max="11539" width="1.140625" style="106" customWidth="1"/>
    <col min="11540" max="11540" width="1.42578125" style="106" customWidth="1"/>
    <col min="11541" max="11541" width="2.28515625" style="106" customWidth="1"/>
    <col min="11542" max="11542" width="1.28515625" style="106" customWidth="1"/>
    <col min="11543" max="11543" width="2.28515625" style="106" customWidth="1"/>
    <col min="11544" max="11544" width="1.140625" style="106" customWidth="1"/>
    <col min="11545" max="11545" width="1.42578125" style="106" customWidth="1"/>
    <col min="11546" max="11546" width="2.28515625" style="106" customWidth="1"/>
    <col min="11547" max="11547" width="1.28515625" style="106" customWidth="1"/>
    <col min="11548" max="11548" width="2.28515625" style="106" customWidth="1"/>
    <col min="11549" max="11549" width="1.140625" style="106" customWidth="1"/>
    <col min="11550" max="11550" width="1.42578125" style="106" customWidth="1"/>
    <col min="11551" max="11551" width="2.28515625" style="106" customWidth="1"/>
    <col min="11552" max="11552" width="1.28515625" style="106" customWidth="1"/>
    <col min="11553" max="11553" width="2.28515625" style="106" customWidth="1"/>
    <col min="11554" max="11554" width="1.140625" style="106" customWidth="1"/>
    <col min="11555" max="11555" width="1.42578125" style="106" customWidth="1"/>
    <col min="11556" max="11556" width="2.28515625" style="106" customWidth="1"/>
    <col min="11557" max="11557" width="1.28515625" style="106" customWidth="1"/>
    <col min="11558" max="11558" width="2.28515625" style="106" customWidth="1"/>
    <col min="11559" max="11559" width="1.140625" style="106" customWidth="1"/>
    <col min="11560" max="11560" width="1.42578125" style="106" customWidth="1"/>
    <col min="11561" max="11561" width="2.28515625" style="106" customWidth="1"/>
    <col min="11562" max="11562" width="1.28515625" style="106" customWidth="1"/>
    <col min="11563" max="11563" width="2.28515625" style="106" customWidth="1"/>
    <col min="11564" max="11564" width="1.140625" style="106" customWidth="1"/>
    <col min="11565" max="11565" width="1.42578125" style="106" customWidth="1"/>
    <col min="11566" max="11566" width="2.28515625" style="106" customWidth="1"/>
    <col min="11567" max="11567" width="1.28515625" style="106" customWidth="1"/>
    <col min="11568" max="11568" width="2.28515625" style="106" customWidth="1"/>
    <col min="11569" max="11569" width="1.140625" style="106" customWidth="1"/>
    <col min="11570" max="11570" width="8.5703125" style="106" customWidth="1"/>
    <col min="11571" max="11571" width="7.7109375" style="106" customWidth="1"/>
    <col min="11572" max="11573" width="9.140625" style="106"/>
    <col min="11574" max="11574" width="3.7109375" style="106" customWidth="1"/>
    <col min="11575" max="11576" width="9.140625" style="106"/>
    <col min="11577" max="11577" width="4.7109375" style="106" customWidth="1"/>
    <col min="11578" max="11781" width="9.140625" style="106"/>
    <col min="11782" max="11782" width="3.5703125" style="106" customWidth="1"/>
    <col min="11783" max="11783" width="6.42578125" style="106" customWidth="1"/>
    <col min="11784" max="11784" width="21.85546875" style="106" customWidth="1"/>
    <col min="11785" max="11785" width="16" style="106" customWidth="1"/>
    <col min="11786" max="11786" width="1.42578125" style="106" customWidth="1"/>
    <col min="11787" max="11787" width="2.28515625" style="106" customWidth="1"/>
    <col min="11788" max="11788" width="1.28515625" style="106" customWidth="1"/>
    <col min="11789" max="11789" width="2.28515625" style="106" customWidth="1"/>
    <col min="11790" max="11790" width="1.140625" style="106" customWidth="1"/>
    <col min="11791" max="11791" width="1.42578125" style="106" customWidth="1"/>
    <col min="11792" max="11792" width="2.28515625" style="106" customWidth="1"/>
    <col min="11793" max="11793" width="1.28515625" style="106" customWidth="1"/>
    <col min="11794" max="11794" width="2.28515625" style="106" customWidth="1"/>
    <col min="11795" max="11795" width="1.140625" style="106" customWidth="1"/>
    <col min="11796" max="11796" width="1.42578125" style="106" customWidth="1"/>
    <col min="11797" max="11797" width="2.28515625" style="106" customWidth="1"/>
    <col min="11798" max="11798" width="1.28515625" style="106" customWidth="1"/>
    <col min="11799" max="11799" width="2.28515625" style="106" customWidth="1"/>
    <col min="11800" max="11800" width="1.140625" style="106" customWidth="1"/>
    <col min="11801" max="11801" width="1.42578125" style="106" customWidth="1"/>
    <col min="11802" max="11802" width="2.28515625" style="106" customWidth="1"/>
    <col min="11803" max="11803" width="1.28515625" style="106" customWidth="1"/>
    <col min="11804" max="11804" width="2.28515625" style="106" customWidth="1"/>
    <col min="11805" max="11805" width="1.140625" style="106" customWidth="1"/>
    <col min="11806" max="11806" width="1.42578125" style="106" customWidth="1"/>
    <col min="11807" max="11807" width="2.28515625" style="106" customWidth="1"/>
    <col min="11808" max="11808" width="1.28515625" style="106" customWidth="1"/>
    <col min="11809" max="11809" width="2.28515625" style="106" customWidth="1"/>
    <col min="11810" max="11810" width="1.140625" style="106" customWidth="1"/>
    <col min="11811" max="11811" width="1.42578125" style="106" customWidth="1"/>
    <col min="11812" max="11812" width="2.28515625" style="106" customWidth="1"/>
    <col min="11813" max="11813" width="1.28515625" style="106" customWidth="1"/>
    <col min="11814" max="11814" width="2.28515625" style="106" customWidth="1"/>
    <col min="11815" max="11815" width="1.140625" style="106" customWidth="1"/>
    <col min="11816" max="11816" width="1.42578125" style="106" customWidth="1"/>
    <col min="11817" max="11817" width="2.28515625" style="106" customWidth="1"/>
    <col min="11818" max="11818" width="1.28515625" style="106" customWidth="1"/>
    <col min="11819" max="11819" width="2.28515625" style="106" customWidth="1"/>
    <col min="11820" max="11820" width="1.140625" style="106" customWidth="1"/>
    <col min="11821" max="11821" width="1.42578125" style="106" customWidth="1"/>
    <col min="11822" max="11822" width="2.28515625" style="106" customWidth="1"/>
    <col min="11823" max="11823" width="1.28515625" style="106" customWidth="1"/>
    <col min="11824" max="11824" width="2.28515625" style="106" customWidth="1"/>
    <col min="11825" max="11825" width="1.140625" style="106" customWidth="1"/>
    <col min="11826" max="11826" width="8.5703125" style="106" customWidth="1"/>
    <col min="11827" max="11827" width="7.7109375" style="106" customWidth="1"/>
    <col min="11828" max="11829" width="9.140625" style="106"/>
    <col min="11830" max="11830" width="3.7109375" style="106" customWidth="1"/>
    <col min="11831" max="11832" width="9.140625" style="106"/>
    <col min="11833" max="11833" width="4.7109375" style="106" customWidth="1"/>
    <col min="11834" max="12037" width="9.140625" style="106"/>
    <col min="12038" max="12038" width="3.5703125" style="106" customWidth="1"/>
    <col min="12039" max="12039" width="6.42578125" style="106" customWidth="1"/>
    <col min="12040" max="12040" width="21.85546875" style="106" customWidth="1"/>
    <col min="12041" max="12041" width="16" style="106" customWidth="1"/>
    <col min="12042" max="12042" width="1.42578125" style="106" customWidth="1"/>
    <col min="12043" max="12043" width="2.28515625" style="106" customWidth="1"/>
    <col min="12044" max="12044" width="1.28515625" style="106" customWidth="1"/>
    <col min="12045" max="12045" width="2.28515625" style="106" customWidth="1"/>
    <col min="12046" max="12046" width="1.140625" style="106" customWidth="1"/>
    <col min="12047" max="12047" width="1.42578125" style="106" customWidth="1"/>
    <col min="12048" max="12048" width="2.28515625" style="106" customWidth="1"/>
    <col min="12049" max="12049" width="1.28515625" style="106" customWidth="1"/>
    <col min="12050" max="12050" width="2.28515625" style="106" customWidth="1"/>
    <col min="12051" max="12051" width="1.140625" style="106" customWidth="1"/>
    <col min="12052" max="12052" width="1.42578125" style="106" customWidth="1"/>
    <col min="12053" max="12053" width="2.28515625" style="106" customWidth="1"/>
    <col min="12054" max="12054" width="1.28515625" style="106" customWidth="1"/>
    <col min="12055" max="12055" width="2.28515625" style="106" customWidth="1"/>
    <col min="12056" max="12056" width="1.140625" style="106" customWidth="1"/>
    <col min="12057" max="12057" width="1.42578125" style="106" customWidth="1"/>
    <col min="12058" max="12058" width="2.28515625" style="106" customWidth="1"/>
    <col min="12059" max="12059" width="1.28515625" style="106" customWidth="1"/>
    <col min="12060" max="12060" width="2.28515625" style="106" customWidth="1"/>
    <col min="12061" max="12061" width="1.140625" style="106" customWidth="1"/>
    <col min="12062" max="12062" width="1.42578125" style="106" customWidth="1"/>
    <col min="12063" max="12063" width="2.28515625" style="106" customWidth="1"/>
    <col min="12064" max="12064" width="1.28515625" style="106" customWidth="1"/>
    <col min="12065" max="12065" width="2.28515625" style="106" customWidth="1"/>
    <col min="12066" max="12066" width="1.140625" style="106" customWidth="1"/>
    <col min="12067" max="12067" width="1.42578125" style="106" customWidth="1"/>
    <col min="12068" max="12068" width="2.28515625" style="106" customWidth="1"/>
    <col min="12069" max="12069" width="1.28515625" style="106" customWidth="1"/>
    <col min="12070" max="12070" width="2.28515625" style="106" customWidth="1"/>
    <col min="12071" max="12071" width="1.140625" style="106" customWidth="1"/>
    <col min="12072" max="12072" width="1.42578125" style="106" customWidth="1"/>
    <col min="12073" max="12073" width="2.28515625" style="106" customWidth="1"/>
    <col min="12074" max="12074" width="1.28515625" style="106" customWidth="1"/>
    <col min="12075" max="12075" width="2.28515625" style="106" customWidth="1"/>
    <col min="12076" max="12076" width="1.140625" style="106" customWidth="1"/>
    <col min="12077" max="12077" width="1.42578125" style="106" customWidth="1"/>
    <col min="12078" max="12078" width="2.28515625" style="106" customWidth="1"/>
    <col min="12079" max="12079" width="1.28515625" style="106" customWidth="1"/>
    <col min="12080" max="12080" width="2.28515625" style="106" customWidth="1"/>
    <col min="12081" max="12081" width="1.140625" style="106" customWidth="1"/>
    <col min="12082" max="12082" width="8.5703125" style="106" customWidth="1"/>
    <col min="12083" max="12083" width="7.7109375" style="106" customWidth="1"/>
    <col min="12084" max="12085" width="9.140625" style="106"/>
    <col min="12086" max="12086" width="3.7109375" style="106" customWidth="1"/>
    <col min="12087" max="12088" width="9.140625" style="106"/>
    <col min="12089" max="12089" width="4.7109375" style="106" customWidth="1"/>
    <col min="12090" max="12293" width="9.140625" style="106"/>
    <col min="12294" max="12294" width="3.5703125" style="106" customWidth="1"/>
    <col min="12295" max="12295" width="6.42578125" style="106" customWidth="1"/>
    <col min="12296" max="12296" width="21.85546875" style="106" customWidth="1"/>
    <col min="12297" max="12297" width="16" style="106" customWidth="1"/>
    <col min="12298" max="12298" width="1.42578125" style="106" customWidth="1"/>
    <col min="12299" max="12299" width="2.28515625" style="106" customWidth="1"/>
    <col min="12300" max="12300" width="1.28515625" style="106" customWidth="1"/>
    <col min="12301" max="12301" width="2.28515625" style="106" customWidth="1"/>
    <col min="12302" max="12302" width="1.140625" style="106" customWidth="1"/>
    <col min="12303" max="12303" width="1.42578125" style="106" customWidth="1"/>
    <col min="12304" max="12304" width="2.28515625" style="106" customWidth="1"/>
    <col min="12305" max="12305" width="1.28515625" style="106" customWidth="1"/>
    <col min="12306" max="12306" width="2.28515625" style="106" customWidth="1"/>
    <col min="12307" max="12307" width="1.140625" style="106" customWidth="1"/>
    <col min="12308" max="12308" width="1.42578125" style="106" customWidth="1"/>
    <col min="12309" max="12309" width="2.28515625" style="106" customWidth="1"/>
    <col min="12310" max="12310" width="1.28515625" style="106" customWidth="1"/>
    <col min="12311" max="12311" width="2.28515625" style="106" customWidth="1"/>
    <col min="12312" max="12312" width="1.140625" style="106" customWidth="1"/>
    <col min="12313" max="12313" width="1.42578125" style="106" customWidth="1"/>
    <col min="12314" max="12314" width="2.28515625" style="106" customWidth="1"/>
    <col min="12315" max="12315" width="1.28515625" style="106" customWidth="1"/>
    <col min="12316" max="12316" width="2.28515625" style="106" customWidth="1"/>
    <col min="12317" max="12317" width="1.140625" style="106" customWidth="1"/>
    <col min="12318" max="12318" width="1.42578125" style="106" customWidth="1"/>
    <col min="12319" max="12319" width="2.28515625" style="106" customWidth="1"/>
    <col min="12320" max="12320" width="1.28515625" style="106" customWidth="1"/>
    <col min="12321" max="12321" width="2.28515625" style="106" customWidth="1"/>
    <col min="12322" max="12322" width="1.140625" style="106" customWidth="1"/>
    <col min="12323" max="12323" width="1.42578125" style="106" customWidth="1"/>
    <col min="12324" max="12324" width="2.28515625" style="106" customWidth="1"/>
    <col min="12325" max="12325" width="1.28515625" style="106" customWidth="1"/>
    <col min="12326" max="12326" width="2.28515625" style="106" customWidth="1"/>
    <col min="12327" max="12327" width="1.140625" style="106" customWidth="1"/>
    <col min="12328" max="12328" width="1.42578125" style="106" customWidth="1"/>
    <col min="12329" max="12329" width="2.28515625" style="106" customWidth="1"/>
    <col min="12330" max="12330" width="1.28515625" style="106" customWidth="1"/>
    <col min="12331" max="12331" width="2.28515625" style="106" customWidth="1"/>
    <col min="12332" max="12332" width="1.140625" style="106" customWidth="1"/>
    <col min="12333" max="12333" width="1.42578125" style="106" customWidth="1"/>
    <col min="12334" max="12334" width="2.28515625" style="106" customWidth="1"/>
    <col min="12335" max="12335" width="1.28515625" style="106" customWidth="1"/>
    <col min="12336" max="12336" width="2.28515625" style="106" customWidth="1"/>
    <col min="12337" max="12337" width="1.140625" style="106" customWidth="1"/>
    <col min="12338" max="12338" width="8.5703125" style="106" customWidth="1"/>
    <col min="12339" max="12339" width="7.7109375" style="106" customWidth="1"/>
    <col min="12340" max="12341" width="9.140625" style="106"/>
    <col min="12342" max="12342" width="3.7109375" style="106" customWidth="1"/>
    <col min="12343" max="12344" width="9.140625" style="106"/>
    <col min="12345" max="12345" width="4.7109375" style="106" customWidth="1"/>
    <col min="12346" max="12549" width="9.140625" style="106"/>
    <col min="12550" max="12550" width="3.5703125" style="106" customWidth="1"/>
    <col min="12551" max="12551" width="6.42578125" style="106" customWidth="1"/>
    <col min="12552" max="12552" width="21.85546875" style="106" customWidth="1"/>
    <col min="12553" max="12553" width="16" style="106" customWidth="1"/>
    <col min="12554" max="12554" width="1.42578125" style="106" customWidth="1"/>
    <col min="12555" max="12555" width="2.28515625" style="106" customWidth="1"/>
    <col min="12556" max="12556" width="1.28515625" style="106" customWidth="1"/>
    <col min="12557" max="12557" width="2.28515625" style="106" customWidth="1"/>
    <col min="12558" max="12558" width="1.140625" style="106" customWidth="1"/>
    <col min="12559" max="12559" width="1.42578125" style="106" customWidth="1"/>
    <col min="12560" max="12560" width="2.28515625" style="106" customWidth="1"/>
    <col min="12561" max="12561" width="1.28515625" style="106" customWidth="1"/>
    <col min="12562" max="12562" width="2.28515625" style="106" customWidth="1"/>
    <col min="12563" max="12563" width="1.140625" style="106" customWidth="1"/>
    <col min="12564" max="12564" width="1.42578125" style="106" customWidth="1"/>
    <col min="12565" max="12565" width="2.28515625" style="106" customWidth="1"/>
    <col min="12566" max="12566" width="1.28515625" style="106" customWidth="1"/>
    <col min="12567" max="12567" width="2.28515625" style="106" customWidth="1"/>
    <col min="12568" max="12568" width="1.140625" style="106" customWidth="1"/>
    <col min="12569" max="12569" width="1.42578125" style="106" customWidth="1"/>
    <col min="12570" max="12570" width="2.28515625" style="106" customWidth="1"/>
    <col min="12571" max="12571" width="1.28515625" style="106" customWidth="1"/>
    <col min="12572" max="12572" width="2.28515625" style="106" customWidth="1"/>
    <col min="12573" max="12573" width="1.140625" style="106" customWidth="1"/>
    <col min="12574" max="12574" width="1.42578125" style="106" customWidth="1"/>
    <col min="12575" max="12575" width="2.28515625" style="106" customWidth="1"/>
    <col min="12576" max="12576" width="1.28515625" style="106" customWidth="1"/>
    <col min="12577" max="12577" width="2.28515625" style="106" customWidth="1"/>
    <col min="12578" max="12578" width="1.140625" style="106" customWidth="1"/>
    <col min="12579" max="12579" width="1.42578125" style="106" customWidth="1"/>
    <col min="12580" max="12580" width="2.28515625" style="106" customWidth="1"/>
    <col min="12581" max="12581" width="1.28515625" style="106" customWidth="1"/>
    <col min="12582" max="12582" width="2.28515625" style="106" customWidth="1"/>
    <col min="12583" max="12583" width="1.140625" style="106" customWidth="1"/>
    <col min="12584" max="12584" width="1.42578125" style="106" customWidth="1"/>
    <col min="12585" max="12585" width="2.28515625" style="106" customWidth="1"/>
    <col min="12586" max="12586" width="1.28515625" style="106" customWidth="1"/>
    <col min="12587" max="12587" width="2.28515625" style="106" customWidth="1"/>
    <col min="12588" max="12588" width="1.140625" style="106" customWidth="1"/>
    <col min="12589" max="12589" width="1.42578125" style="106" customWidth="1"/>
    <col min="12590" max="12590" width="2.28515625" style="106" customWidth="1"/>
    <col min="12591" max="12591" width="1.28515625" style="106" customWidth="1"/>
    <col min="12592" max="12592" width="2.28515625" style="106" customWidth="1"/>
    <col min="12593" max="12593" width="1.140625" style="106" customWidth="1"/>
    <col min="12594" max="12594" width="8.5703125" style="106" customWidth="1"/>
    <col min="12595" max="12595" width="7.7109375" style="106" customWidth="1"/>
    <col min="12596" max="12597" width="9.140625" style="106"/>
    <col min="12598" max="12598" width="3.7109375" style="106" customWidth="1"/>
    <col min="12599" max="12600" width="9.140625" style="106"/>
    <col min="12601" max="12601" width="4.7109375" style="106" customWidth="1"/>
    <col min="12602" max="12805" width="9.140625" style="106"/>
    <col min="12806" max="12806" width="3.5703125" style="106" customWidth="1"/>
    <col min="12807" max="12807" width="6.42578125" style="106" customWidth="1"/>
    <col min="12808" max="12808" width="21.85546875" style="106" customWidth="1"/>
    <col min="12809" max="12809" width="16" style="106" customWidth="1"/>
    <col min="12810" max="12810" width="1.42578125" style="106" customWidth="1"/>
    <col min="12811" max="12811" width="2.28515625" style="106" customWidth="1"/>
    <col min="12812" max="12812" width="1.28515625" style="106" customWidth="1"/>
    <col min="12813" max="12813" width="2.28515625" style="106" customWidth="1"/>
    <col min="12814" max="12814" width="1.140625" style="106" customWidth="1"/>
    <col min="12815" max="12815" width="1.42578125" style="106" customWidth="1"/>
    <col min="12816" max="12816" width="2.28515625" style="106" customWidth="1"/>
    <col min="12817" max="12817" width="1.28515625" style="106" customWidth="1"/>
    <col min="12818" max="12818" width="2.28515625" style="106" customWidth="1"/>
    <col min="12819" max="12819" width="1.140625" style="106" customWidth="1"/>
    <col min="12820" max="12820" width="1.42578125" style="106" customWidth="1"/>
    <col min="12821" max="12821" width="2.28515625" style="106" customWidth="1"/>
    <col min="12822" max="12822" width="1.28515625" style="106" customWidth="1"/>
    <col min="12823" max="12823" width="2.28515625" style="106" customWidth="1"/>
    <col min="12824" max="12824" width="1.140625" style="106" customWidth="1"/>
    <col min="12825" max="12825" width="1.42578125" style="106" customWidth="1"/>
    <col min="12826" max="12826" width="2.28515625" style="106" customWidth="1"/>
    <col min="12827" max="12827" width="1.28515625" style="106" customWidth="1"/>
    <col min="12828" max="12828" width="2.28515625" style="106" customWidth="1"/>
    <col min="12829" max="12829" width="1.140625" style="106" customWidth="1"/>
    <col min="12830" max="12830" width="1.42578125" style="106" customWidth="1"/>
    <col min="12831" max="12831" width="2.28515625" style="106" customWidth="1"/>
    <col min="12832" max="12832" width="1.28515625" style="106" customWidth="1"/>
    <col min="12833" max="12833" width="2.28515625" style="106" customWidth="1"/>
    <col min="12834" max="12834" width="1.140625" style="106" customWidth="1"/>
    <col min="12835" max="12835" width="1.42578125" style="106" customWidth="1"/>
    <col min="12836" max="12836" width="2.28515625" style="106" customWidth="1"/>
    <col min="12837" max="12837" width="1.28515625" style="106" customWidth="1"/>
    <col min="12838" max="12838" width="2.28515625" style="106" customWidth="1"/>
    <col min="12839" max="12839" width="1.140625" style="106" customWidth="1"/>
    <col min="12840" max="12840" width="1.42578125" style="106" customWidth="1"/>
    <col min="12841" max="12841" width="2.28515625" style="106" customWidth="1"/>
    <col min="12842" max="12842" width="1.28515625" style="106" customWidth="1"/>
    <col min="12843" max="12843" width="2.28515625" style="106" customWidth="1"/>
    <col min="12844" max="12844" width="1.140625" style="106" customWidth="1"/>
    <col min="12845" max="12845" width="1.42578125" style="106" customWidth="1"/>
    <col min="12846" max="12846" width="2.28515625" style="106" customWidth="1"/>
    <col min="12847" max="12847" width="1.28515625" style="106" customWidth="1"/>
    <col min="12848" max="12848" width="2.28515625" style="106" customWidth="1"/>
    <col min="12849" max="12849" width="1.140625" style="106" customWidth="1"/>
    <col min="12850" max="12850" width="8.5703125" style="106" customWidth="1"/>
    <col min="12851" max="12851" width="7.7109375" style="106" customWidth="1"/>
    <col min="12852" max="12853" width="9.140625" style="106"/>
    <col min="12854" max="12854" width="3.7109375" style="106" customWidth="1"/>
    <col min="12855" max="12856" width="9.140625" style="106"/>
    <col min="12857" max="12857" width="4.7109375" style="106" customWidth="1"/>
    <col min="12858" max="13061" width="9.140625" style="106"/>
    <col min="13062" max="13062" width="3.5703125" style="106" customWidth="1"/>
    <col min="13063" max="13063" width="6.42578125" style="106" customWidth="1"/>
    <col min="13064" max="13064" width="21.85546875" style="106" customWidth="1"/>
    <col min="13065" max="13065" width="16" style="106" customWidth="1"/>
    <col min="13066" max="13066" width="1.42578125" style="106" customWidth="1"/>
    <col min="13067" max="13067" width="2.28515625" style="106" customWidth="1"/>
    <col min="13068" max="13068" width="1.28515625" style="106" customWidth="1"/>
    <col min="13069" max="13069" width="2.28515625" style="106" customWidth="1"/>
    <col min="13070" max="13070" width="1.140625" style="106" customWidth="1"/>
    <col min="13071" max="13071" width="1.42578125" style="106" customWidth="1"/>
    <col min="13072" max="13072" width="2.28515625" style="106" customWidth="1"/>
    <col min="13073" max="13073" width="1.28515625" style="106" customWidth="1"/>
    <col min="13074" max="13074" width="2.28515625" style="106" customWidth="1"/>
    <col min="13075" max="13075" width="1.140625" style="106" customWidth="1"/>
    <col min="13076" max="13076" width="1.42578125" style="106" customWidth="1"/>
    <col min="13077" max="13077" width="2.28515625" style="106" customWidth="1"/>
    <col min="13078" max="13078" width="1.28515625" style="106" customWidth="1"/>
    <col min="13079" max="13079" width="2.28515625" style="106" customWidth="1"/>
    <col min="13080" max="13080" width="1.140625" style="106" customWidth="1"/>
    <col min="13081" max="13081" width="1.42578125" style="106" customWidth="1"/>
    <col min="13082" max="13082" width="2.28515625" style="106" customWidth="1"/>
    <col min="13083" max="13083" width="1.28515625" style="106" customWidth="1"/>
    <col min="13084" max="13084" width="2.28515625" style="106" customWidth="1"/>
    <col min="13085" max="13085" width="1.140625" style="106" customWidth="1"/>
    <col min="13086" max="13086" width="1.42578125" style="106" customWidth="1"/>
    <col min="13087" max="13087" width="2.28515625" style="106" customWidth="1"/>
    <col min="13088" max="13088" width="1.28515625" style="106" customWidth="1"/>
    <col min="13089" max="13089" width="2.28515625" style="106" customWidth="1"/>
    <col min="13090" max="13090" width="1.140625" style="106" customWidth="1"/>
    <col min="13091" max="13091" width="1.42578125" style="106" customWidth="1"/>
    <col min="13092" max="13092" width="2.28515625" style="106" customWidth="1"/>
    <col min="13093" max="13093" width="1.28515625" style="106" customWidth="1"/>
    <col min="13094" max="13094" width="2.28515625" style="106" customWidth="1"/>
    <col min="13095" max="13095" width="1.140625" style="106" customWidth="1"/>
    <col min="13096" max="13096" width="1.42578125" style="106" customWidth="1"/>
    <col min="13097" max="13097" width="2.28515625" style="106" customWidth="1"/>
    <col min="13098" max="13098" width="1.28515625" style="106" customWidth="1"/>
    <col min="13099" max="13099" width="2.28515625" style="106" customWidth="1"/>
    <col min="13100" max="13100" width="1.140625" style="106" customWidth="1"/>
    <col min="13101" max="13101" width="1.42578125" style="106" customWidth="1"/>
    <col min="13102" max="13102" width="2.28515625" style="106" customWidth="1"/>
    <col min="13103" max="13103" width="1.28515625" style="106" customWidth="1"/>
    <col min="13104" max="13104" width="2.28515625" style="106" customWidth="1"/>
    <col min="13105" max="13105" width="1.140625" style="106" customWidth="1"/>
    <col min="13106" max="13106" width="8.5703125" style="106" customWidth="1"/>
    <col min="13107" max="13107" width="7.7109375" style="106" customWidth="1"/>
    <col min="13108" max="13109" width="9.140625" style="106"/>
    <col min="13110" max="13110" width="3.7109375" style="106" customWidth="1"/>
    <col min="13111" max="13112" width="9.140625" style="106"/>
    <col min="13113" max="13113" width="4.7109375" style="106" customWidth="1"/>
    <col min="13114" max="13317" width="9.140625" style="106"/>
    <col min="13318" max="13318" width="3.5703125" style="106" customWidth="1"/>
    <col min="13319" max="13319" width="6.42578125" style="106" customWidth="1"/>
    <col min="13320" max="13320" width="21.85546875" style="106" customWidth="1"/>
    <col min="13321" max="13321" width="16" style="106" customWidth="1"/>
    <col min="13322" max="13322" width="1.42578125" style="106" customWidth="1"/>
    <col min="13323" max="13323" width="2.28515625" style="106" customWidth="1"/>
    <col min="13324" max="13324" width="1.28515625" style="106" customWidth="1"/>
    <col min="13325" max="13325" width="2.28515625" style="106" customWidth="1"/>
    <col min="13326" max="13326" width="1.140625" style="106" customWidth="1"/>
    <col min="13327" max="13327" width="1.42578125" style="106" customWidth="1"/>
    <col min="13328" max="13328" width="2.28515625" style="106" customWidth="1"/>
    <col min="13329" max="13329" width="1.28515625" style="106" customWidth="1"/>
    <col min="13330" max="13330" width="2.28515625" style="106" customWidth="1"/>
    <col min="13331" max="13331" width="1.140625" style="106" customWidth="1"/>
    <col min="13332" max="13332" width="1.42578125" style="106" customWidth="1"/>
    <col min="13333" max="13333" width="2.28515625" style="106" customWidth="1"/>
    <col min="13334" max="13334" width="1.28515625" style="106" customWidth="1"/>
    <col min="13335" max="13335" width="2.28515625" style="106" customWidth="1"/>
    <col min="13336" max="13336" width="1.140625" style="106" customWidth="1"/>
    <col min="13337" max="13337" width="1.42578125" style="106" customWidth="1"/>
    <col min="13338" max="13338" width="2.28515625" style="106" customWidth="1"/>
    <col min="13339" max="13339" width="1.28515625" style="106" customWidth="1"/>
    <col min="13340" max="13340" width="2.28515625" style="106" customWidth="1"/>
    <col min="13341" max="13341" width="1.140625" style="106" customWidth="1"/>
    <col min="13342" max="13342" width="1.42578125" style="106" customWidth="1"/>
    <col min="13343" max="13343" width="2.28515625" style="106" customWidth="1"/>
    <col min="13344" max="13344" width="1.28515625" style="106" customWidth="1"/>
    <col min="13345" max="13345" width="2.28515625" style="106" customWidth="1"/>
    <col min="13346" max="13346" width="1.140625" style="106" customWidth="1"/>
    <col min="13347" max="13347" width="1.42578125" style="106" customWidth="1"/>
    <col min="13348" max="13348" width="2.28515625" style="106" customWidth="1"/>
    <col min="13349" max="13349" width="1.28515625" style="106" customWidth="1"/>
    <col min="13350" max="13350" width="2.28515625" style="106" customWidth="1"/>
    <col min="13351" max="13351" width="1.140625" style="106" customWidth="1"/>
    <col min="13352" max="13352" width="1.42578125" style="106" customWidth="1"/>
    <col min="13353" max="13353" width="2.28515625" style="106" customWidth="1"/>
    <col min="13354" max="13354" width="1.28515625" style="106" customWidth="1"/>
    <col min="13355" max="13355" width="2.28515625" style="106" customWidth="1"/>
    <col min="13356" max="13356" width="1.140625" style="106" customWidth="1"/>
    <col min="13357" max="13357" width="1.42578125" style="106" customWidth="1"/>
    <col min="13358" max="13358" width="2.28515625" style="106" customWidth="1"/>
    <col min="13359" max="13359" width="1.28515625" style="106" customWidth="1"/>
    <col min="13360" max="13360" width="2.28515625" style="106" customWidth="1"/>
    <col min="13361" max="13361" width="1.140625" style="106" customWidth="1"/>
    <col min="13362" max="13362" width="8.5703125" style="106" customWidth="1"/>
    <col min="13363" max="13363" width="7.7109375" style="106" customWidth="1"/>
    <col min="13364" max="13365" width="9.140625" style="106"/>
    <col min="13366" max="13366" width="3.7109375" style="106" customWidth="1"/>
    <col min="13367" max="13368" width="9.140625" style="106"/>
    <col min="13369" max="13369" width="4.7109375" style="106" customWidth="1"/>
    <col min="13370" max="13573" width="9.140625" style="106"/>
    <col min="13574" max="13574" width="3.5703125" style="106" customWidth="1"/>
    <col min="13575" max="13575" width="6.42578125" style="106" customWidth="1"/>
    <col min="13576" max="13576" width="21.85546875" style="106" customWidth="1"/>
    <col min="13577" max="13577" width="16" style="106" customWidth="1"/>
    <col min="13578" max="13578" width="1.42578125" style="106" customWidth="1"/>
    <col min="13579" max="13579" width="2.28515625" style="106" customWidth="1"/>
    <col min="13580" max="13580" width="1.28515625" style="106" customWidth="1"/>
    <col min="13581" max="13581" width="2.28515625" style="106" customWidth="1"/>
    <col min="13582" max="13582" width="1.140625" style="106" customWidth="1"/>
    <col min="13583" max="13583" width="1.42578125" style="106" customWidth="1"/>
    <col min="13584" max="13584" width="2.28515625" style="106" customWidth="1"/>
    <col min="13585" max="13585" width="1.28515625" style="106" customWidth="1"/>
    <col min="13586" max="13586" width="2.28515625" style="106" customWidth="1"/>
    <col min="13587" max="13587" width="1.140625" style="106" customWidth="1"/>
    <col min="13588" max="13588" width="1.42578125" style="106" customWidth="1"/>
    <col min="13589" max="13589" width="2.28515625" style="106" customWidth="1"/>
    <col min="13590" max="13590" width="1.28515625" style="106" customWidth="1"/>
    <col min="13591" max="13591" width="2.28515625" style="106" customWidth="1"/>
    <col min="13592" max="13592" width="1.140625" style="106" customWidth="1"/>
    <col min="13593" max="13593" width="1.42578125" style="106" customWidth="1"/>
    <col min="13594" max="13594" width="2.28515625" style="106" customWidth="1"/>
    <col min="13595" max="13595" width="1.28515625" style="106" customWidth="1"/>
    <col min="13596" max="13596" width="2.28515625" style="106" customWidth="1"/>
    <col min="13597" max="13597" width="1.140625" style="106" customWidth="1"/>
    <col min="13598" max="13598" width="1.42578125" style="106" customWidth="1"/>
    <col min="13599" max="13599" width="2.28515625" style="106" customWidth="1"/>
    <col min="13600" max="13600" width="1.28515625" style="106" customWidth="1"/>
    <col min="13601" max="13601" width="2.28515625" style="106" customWidth="1"/>
    <col min="13602" max="13602" width="1.140625" style="106" customWidth="1"/>
    <col min="13603" max="13603" width="1.42578125" style="106" customWidth="1"/>
    <col min="13604" max="13604" width="2.28515625" style="106" customWidth="1"/>
    <col min="13605" max="13605" width="1.28515625" style="106" customWidth="1"/>
    <col min="13606" max="13606" width="2.28515625" style="106" customWidth="1"/>
    <col min="13607" max="13607" width="1.140625" style="106" customWidth="1"/>
    <col min="13608" max="13608" width="1.42578125" style="106" customWidth="1"/>
    <col min="13609" max="13609" width="2.28515625" style="106" customWidth="1"/>
    <col min="13610" max="13610" width="1.28515625" style="106" customWidth="1"/>
    <col min="13611" max="13611" width="2.28515625" style="106" customWidth="1"/>
    <col min="13612" max="13612" width="1.140625" style="106" customWidth="1"/>
    <col min="13613" max="13613" width="1.42578125" style="106" customWidth="1"/>
    <col min="13614" max="13614" width="2.28515625" style="106" customWidth="1"/>
    <col min="13615" max="13615" width="1.28515625" style="106" customWidth="1"/>
    <col min="13616" max="13616" width="2.28515625" style="106" customWidth="1"/>
    <col min="13617" max="13617" width="1.140625" style="106" customWidth="1"/>
    <col min="13618" max="13618" width="8.5703125" style="106" customWidth="1"/>
    <col min="13619" max="13619" width="7.7109375" style="106" customWidth="1"/>
    <col min="13620" max="13621" width="9.140625" style="106"/>
    <col min="13622" max="13622" width="3.7109375" style="106" customWidth="1"/>
    <col min="13623" max="13624" width="9.140625" style="106"/>
    <col min="13625" max="13625" width="4.7109375" style="106" customWidth="1"/>
    <col min="13626" max="13829" width="9.140625" style="106"/>
    <col min="13830" max="13830" width="3.5703125" style="106" customWidth="1"/>
    <col min="13831" max="13831" width="6.42578125" style="106" customWidth="1"/>
    <col min="13832" max="13832" width="21.85546875" style="106" customWidth="1"/>
    <col min="13833" max="13833" width="16" style="106" customWidth="1"/>
    <col min="13834" max="13834" width="1.42578125" style="106" customWidth="1"/>
    <col min="13835" max="13835" width="2.28515625" style="106" customWidth="1"/>
    <col min="13836" max="13836" width="1.28515625" style="106" customWidth="1"/>
    <col min="13837" max="13837" width="2.28515625" style="106" customWidth="1"/>
    <col min="13838" max="13838" width="1.140625" style="106" customWidth="1"/>
    <col min="13839" max="13839" width="1.42578125" style="106" customWidth="1"/>
    <col min="13840" max="13840" width="2.28515625" style="106" customWidth="1"/>
    <col min="13841" max="13841" width="1.28515625" style="106" customWidth="1"/>
    <col min="13842" max="13842" width="2.28515625" style="106" customWidth="1"/>
    <col min="13843" max="13843" width="1.140625" style="106" customWidth="1"/>
    <col min="13844" max="13844" width="1.42578125" style="106" customWidth="1"/>
    <col min="13845" max="13845" width="2.28515625" style="106" customWidth="1"/>
    <col min="13846" max="13846" width="1.28515625" style="106" customWidth="1"/>
    <col min="13847" max="13847" width="2.28515625" style="106" customWidth="1"/>
    <col min="13848" max="13848" width="1.140625" style="106" customWidth="1"/>
    <col min="13849" max="13849" width="1.42578125" style="106" customWidth="1"/>
    <col min="13850" max="13850" width="2.28515625" style="106" customWidth="1"/>
    <col min="13851" max="13851" width="1.28515625" style="106" customWidth="1"/>
    <col min="13852" max="13852" width="2.28515625" style="106" customWidth="1"/>
    <col min="13853" max="13853" width="1.140625" style="106" customWidth="1"/>
    <col min="13854" max="13854" width="1.42578125" style="106" customWidth="1"/>
    <col min="13855" max="13855" width="2.28515625" style="106" customWidth="1"/>
    <col min="13856" max="13856" width="1.28515625" style="106" customWidth="1"/>
    <col min="13857" max="13857" width="2.28515625" style="106" customWidth="1"/>
    <col min="13858" max="13858" width="1.140625" style="106" customWidth="1"/>
    <col min="13859" max="13859" width="1.42578125" style="106" customWidth="1"/>
    <col min="13860" max="13860" width="2.28515625" style="106" customWidth="1"/>
    <col min="13861" max="13861" width="1.28515625" style="106" customWidth="1"/>
    <col min="13862" max="13862" width="2.28515625" style="106" customWidth="1"/>
    <col min="13863" max="13863" width="1.140625" style="106" customWidth="1"/>
    <col min="13864" max="13864" width="1.42578125" style="106" customWidth="1"/>
    <col min="13865" max="13865" width="2.28515625" style="106" customWidth="1"/>
    <col min="13866" max="13866" width="1.28515625" style="106" customWidth="1"/>
    <col min="13867" max="13867" width="2.28515625" style="106" customWidth="1"/>
    <col min="13868" max="13868" width="1.140625" style="106" customWidth="1"/>
    <col min="13869" max="13869" width="1.42578125" style="106" customWidth="1"/>
    <col min="13870" max="13870" width="2.28515625" style="106" customWidth="1"/>
    <col min="13871" max="13871" width="1.28515625" style="106" customWidth="1"/>
    <col min="13872" max="13872" width="2.28515625" style="106" customWidth="1"/>
    <col min="13873" max="13873" width="1.140625" style="106" customWidth="1"/>
    <col min="13874" max="13874" width="8.5703125" style="106" customWidth="1"/>
    <col min="13875" max="13875" width="7.7109375" style="106" customWidth="1"/>
    <col min="13876" max="13877" width="9.140625" style="106"/>
    <col min="13878" max="13878" width="3.7109375" style="106" customWidth="1"/>
    <col min="13879" max="13880" width="9.140625" style="106"/>
    <col min="13881" max="13881" width="4.7109375" style="106" customWidth="1"/>
    <col min="13882" max="14085" width="9.140625" style="106"/>
    <col min="14086" max="14086" width="3.5703125" style="106" customWidth="1"/>
    <col min="14087" max="14087" width="6.42578125" style="106" customWidth="1"/>
    <col min="14088" max="14088" width="21.85546875" style="106" customWidth="1"/>
    <col min="14089" max="14089" width="16" style="106" customWidth="1"/>
    <col min="14090" max="14090" width="1.42578125" style="106" customWidth="1"/>
    <col min="14091" max="14091" width="2.28515625" style="106" customWidth="1"/>
    <col min="14092" max="14092" width="1.28515625" style="106" customWidth="1"/>
    <col min="14093" max="14093" width="2.28515625" style="106" customWidth="1"/>
    <col min="14094" max="14094" width="1.140625" style="106" customWidth="1"/>
    <col min="14095" max="14095" width="1.42578125" style="106" customWidth="1"/>
    <col min="14096" max="14096" width="2.28515625" style="106" customWidth="1"/>
    <col min="14097" max="14097" width="1.28515625" style="106" customWidth="1"/>
    <col min="14098" max="14098" width="2.28515625" style="106" customWidth="1"/>
    <col min="14099" max="14099" width="1.140625" style="106" customWidth="1"/>
    <col min="14100" max="14100" width="1.42578125" style="106" customWidth="1"/>
    <col min="14101" max="14101" width="2.28515625" style="106" customWidth="1"/>
    <col min="14102" max="14102" width="1.28515625" style="106" customWidth="1"/>
    <col min="14103" max="14103" width="2.28515625" style="106" customWidth="1"/>
    <col min="14104" max="14104" width="1.140625" style="106" customWidth="1"/>
    <col min="14105" max="14105" width="1.42578125" style="106" customWidth="1"/>
    <col min="14106" max="14106" width="2.28515625" style="106" customWidth="1"/>
    <col min="14107" max="14107" width="1.28515625" style="106" customWidth="1"/>
    <col min="14108" max="14108" width="2.28515625" style="106" customWidth="1"/>
    <col min="14109" max="14109" width="1.140625" style="106" customWidth="1"/>
    <col min="14110" max="14110" width="1.42578125" style="106" customWidth="1"/>
    <col min="14111" max="14111" width="2.28515625" style="106" customWidth="1"/>
    <col min="14112" max="14112" width="1.28515625" style="106" customWidth="1"/>
    <col min="14113" max="14113" width="2.28515625" style="106" customWidth="1"/>
    <col min="14114" max="14114" width="1.140625" style="106" customWidth="1"/>
    <col min="14115" max="14115" width="1.42578125" style="106" customWidth="1"/>
    <col min="14116" max="14116" width="2.28515625" style="106" customWidth="1"/>
    <col min="14117" max="14117" width="1.28515625" style="106" customWidth="1"/>
    <col min="14118" max="14118" width="2.28515625" style="106" customWidth="1"/>
    <col min="14119" max="14119" width="1.140625" style="106" customWidth="1"/>
    <col min="14120" max="14120" width="1.42578125" style="106" customWidth="1"/>
    <col min="14121" max="14121" width="2.28515625" style="106" customWidth="1"/>
    <col min="14122" max="14122" width="1.28515625" style="106" customWidth="1"/>
    <col min="14123" max="14123" width="2.28515625" style="106" customWidth="1"/>
    <col min="14124" max="14124" width="1.140625" style="106" customWidth="1"/>
    <col min="14125" max="14125" width="1.42578125" style="106" customWidth="1"/>
    <col min="14126" max="14126" width="2.28515625" style="106" customWidth="1"/>
    <col min="14127" max="14127" width="1.28515625" style="106" customWidth="1"/>
    <col min="14128" max="14128" width="2.28515625" style="106" customWidth="1"/>
    <col min="14129" max="14129" width="1.140625" style="106" customWidth="1"/>
    <col min="14130" max="14130" width="8.5703125" style="106" customWidth="1"/>
    <col min="14131" max="14131" width="7.7109375" style="106" customWidth="1"/>
    <col min="14132" max="14133" width="9.140625" style="106"/>
    <col min="14134" max="14134" width="3.7109375" style="106" customWidth="1"/>
    <col min="14135" max="14136" width="9.140625" style="106"/>
    <col min="14137" max="14137" width="4.7109375" style="106" customWidth="1"/>
    <col min="14138" max="14341" width="9.140625" style="106"/>
    <col min="14342" max="14342" width="3.5703125" style="106" customWidth="1"/>
    <col min="14343" max="14343" width="6.42578125" style="106" customWidth="1"/>
    <col min="14344" max="14344" width="21.85546875" style="106" customWidth="1"/>
    <col min="14345" max="14345" width="16" style="106" customWidth="1"/>
    <col min="14346" max="14346" width="1.42578125" style="106" customWidth="1"/>
    <col min="14347" max="14347" width="2.28515625" style="106" customWidth="1"/>
    <col min="14348" max="14348" width="1.28515625" style="106" customWidth="1"/>
    <col min="14349" max="14349" width="2.28515625" style="106" customWidth="1"/>
    <col min="14350" max="14350" width="1.140625" style="106" customWidth="1"/>
    <col min="14351" max="14351" width="1.42578125" style="106" customWidth="1"/>
    <col min="14352" max="14352" width="2.28515625" style="106" customWidth="1"/>
    <col min="14353" max="14353" width="1.28515625" style="106" customWidth="1"/>
    <col min="14354" max="14354" width="2.28515625" style="106" customWidth="1"/>
    <col min="14355" max="14355" width="1.140625" style="106" customWidth="1"/>
    <col min="14356" max="14356" width="1.42578125" style="106" customWidth="1"/>
    <col min="14357" max="14357" width="2.28515625" style="106" customWidth="1"/>
    <col min="14358" max="14358" width="1.28515625" style="106" customWidth="1"/>
    <col min="14359" max="14359" width="2.28515625" style="106" customWidth="1"/>
    <col min="14360" max="14360" width="1.140625" style="106" customWidth="1"/>
    <col min="14361" max="14361" width="1.42578125" style="106" customWidth="1"/>
    <col min="14362" max="14362" width="2.28515625" style="106" customWidth="1"/>
    <col min="14363" max="14363" width="1.28515625" style="106" customWidth="1"/>
    <col min="14364" max="14364" width="2.28515625" style="106" customWidth="1"/>
    <col min="14365" max="14365" width="1.140625" style="106" customWidth="1"/>
    <col min="14366" max="14366" width="1.42578125" style="106" customWidth="1"/>
    <col min="14367" max="14367" width="2.28515625" style="106" customWidth="1"/>
    <col min="14368" max="14368" width="1.28515625" style="106" customWidth="1"/>
    <col min="14369" max="14369" width="2.28515625" style="106" customWidth="1"/>
    <col min="14370" max="14370" width="1.140625" style="106" customWidth="1"/>
    <col min="14371" max="14371" width="1.42578125" style="106" customWidth="1"/>
    <col min="14372" max="14372" width="2.28515625" style="106" customWidth="1"/>
    <col min="14373" max="14373" width="1.28515625" style="106" customWidth="1"/>
    <col min="14374" max="14374" width="2.28515625" style="106" customWidth="1"/>
    <col min="14375" max="14375" width="1.140625" style="106" customWidth="1"/>
    <col min="14376" max="14376" width="1.42578125" style="106" customWidth="1"/>
    <col min="14377" max="14377" width="2.28515625" style="106" customWidth="1"/>
    <col min="14378" max="14378" width="1.28515625" style="106" customWidth="1"/>
    <col min="14379" max="14379" width="2.28515625" style="106" customWidth="1"/>
    <col min="14380" max="14380" width="1.140625" style="106" customWidth="1"/>
    <col min="14381" max="14381" width="1.42578125" style="106" customWidth="1"/>
    <col min="14382" max="14382" width="2.28515625" style="106" customWidth="1"/>
    <col min="14383" max="14383" width="1.28515625" style="106" customWidth="1"/>
    <col min="14384" max="14384" width="2.28515625" style="106" customWidth="1"/>
    <col min="14385" max="14385" width="1.140625" style="106" customWidth="1"/>
    <col min="14386" max="14386" width="8.5703125" style="106" customWidth="1"/>
    <col min="14387" max="14387" width="7.7109375" style="106" customWidth="1"/>
    <col min="14388" max="14389" width="9.140625" style="106"/>
    <col min="14390" max="14390" width="3.7109375" style="106" customWidth="1"/>
    <col min="14391" max="14392" width="9.140625" style="106"/>
    <col min="14393" max="14393" width="4.7109375" style="106" customWidth="1"/>
    <col min="14394" max="14597" width="9.140625" style="106"/>
    <col min="14598" max="14598" width="3.5703125" style="106" customWidth="1"/>
    <col min="14599" max="14599" width="6.42578125" style="106" customWidth="1"/>
    <col min="14600" max="14600" width="21.85546875" style="106" customWidth="1"/>
    <col min="14601" max="14601" width="16" style="106" customWidth="1"/>
    <col min="14602" max="14602" width="1.42578125" style="106" customWidth="1"/>
    <col min="14603" max="14603" width="2.28515625" style="106" customWidth="1"/>
    <col min="14604" max="14604" width="1.28515625" style="106" customWidth="1"/>
    <col min="14605" max="14605" width="2.28515625" style="106" customWidth="1"/>
    <col min="14606" max="14606" width="1.140625" style="106" customWidth="1"/>
    <col min="14607" max="14607" width="1.42578125" style="106" customWidth="1"/>
    <col min="14608" max="14608" width="2.28515625" style="106" customWidth="1"/>
    <col min="14609" max="14609" width="1.28515625" style="106" customWidth="1"/>
    <col min="14610" max="14610" width="2.28515625" style="106" customWidth="1"/>
    <col min="14611" max="14611" width="1.140625" style="106" customWidth="1"/>
    <col min="14612" max="14612" width="1.42578125" style="106" customWidth="1"/>
    <col min="14613" max="14613" width="2.28515625" style="106" customWidth="1"/>
    <col min="14614" max="14614" width="1.28515625" style="106" customWidth="1"/>
    <col min="14615" max="14615" width="2.28515625" style="106" customWidth="1"/>
    <col min="14616" max="14616" width="1.140625" style="106" customWidth="1"/>
    <col min="14617" max="14617" width="1.42578125" style="106" customWidth="1"/>
    <col min="14618" max="14618" width="2.28515625" style="106" customWidth="1"/>
    <col min="14619" max="14619" width="1.28515625" style="106" customWidth="1"/>
    <col min="14620" max="14620" width="2.28515625" style="106" customWidth="1"/>
    <col min="14621" max="14621" width="1.140625" style="106" customWidth="1"/>
    <col min="14622" max="14622" width="1.42578125" style="106" customWidth="1"/>
    <col min="14623" max="14623" width="2.28515625" style="106" customWidth="1"/>
    <col min="14624" max="14624" width="1.28515625" style="106" customWidth="1"/>
    <col min="14625" max="14625" width="2.28515625" style="106" customWidth="1"/>
    <col min="14626" max="14626" width="1.140625" style="106" customWidth="1"/>
    <col min="14627" max="14627" width="1.42578125" style="106" customWidth="1"/>
    <col min="14628" max="14628" width="2.28515625" style="106" customWidth="1"/>
    <col min="14629" max="14629" width="1.28515625" style="106" customWidth="1"/>
    <col min="14630" max="14630" width="2.28515625" style="106" customWidth="1"/>
    <col min="14631" max="14631" width="1.140625" style="106" customWidth="1"/>
    <col min="14632" max="14632" width="1.42578125" style="106" customWidth="1"/>
    <col min="14633" max="14633" width="2.28515625" style="106" customWidth="1"/>
    <col min="14634" max="14634" width="1.28515625" style="106" customWidth="1"/>
    <col min="14635" max="14635" width="2.28515625" style="106" customWidth="1"/>
    <col min="14636" max="14636" width="1.140625" style="106" customWidth="1"/>
    <col min="14637" max="14637" width="1.42578125" style="106" customWidth="1"/>
    <col min="14638" max="14638" width="2.28515625" style="106" customWidth="1"/>
    <col min="14639" max="14639" width="1.28515625" style="106" customWidth="1"/>
    <col min="14640" max="14640" width="2.28515625" style="106" customWidth="1"/>
    <col min="14641" max="14641" width="1.140625" style="106" customWidth="1"/>
    <col min="14642" max="14642" width="8.5703125" style="106" customWidth="1"/>
    <col min="14643" max="14643" width="7.7109375" style="106" customWidth="1"/>
    <col min="14644" max="14645" width="9.140625" style="106"/>
    <col min="14646" max="14646" width="3.7109375" style="106" customWidth="1"/>
    <col min="14647" max="14648" width="9.140625" style="106"/>
    <col min="14649" max="14649" width="4.7109375" style="106" customWidth="1"/>
    <col min="14650" max="14853" width="9.140625" style="106"/>
    <col min="14854" max="14854" width="3.5703125" style="106" customWidth="1"/>
    <col min="14855" max="14855" width="6.42578125" style="106" customWidth="1"/>
    <col min="14856" max="14856" width="21.85546875" style="106" customWidth="1"/>
    <col min="14857" max="14857" width="16" style="106" customWidth="1"/>
    <col min="14858" max="14858" width="1.42578125" style="106" customWidth="1"/>
    <col min="14859" max="14859" width="2.28515625" style="106" customWidth="1"/>
    <col min="14860" max="14860" width="1.28515625" style="106" customWidth="1"/>
    <col min="14861" max="14861" width="2.28515625" style="106" customWidth="1"/>
    <col min="14862" max="14862" width="1.140625" style="106" customWidth="1"/>
    <col min="14863" max="14863" width="1.42578125" style="106" customWidth="1"/>
    <col min="14864" max="14864" width="2.28515625" style="106" customWidth="1"/>
    <col min="14865" max="14865" width="1.28515625" style="106" customWidth="1"/>
    <col min="14866" max="14866" width="2.28515625" style="106" customWidth="1"/>
    <col min="14867" max="14867" width="1.140625" style="106" customWidth="1"/>
    <col min="14868" max="14868" width="1.42578125" style="106" customWidth="1"/>
    <col min="14869" max="14869" width="2.28515625" style="106" customWidth="1"/>
    <col min="14870" max="14870" width="1.28515625" style="106" customWidth="1"/>
    <col min="14871" max="14871" width="2.28515625" style="106" customWidth="1"/>
    <col min="14872" max="14872" width="1.140625" style="106" customWidth="1"/>
    <col min="14873" max="14873" width="1.42578125" style="106" customWidth="1"/>
    <col min="14874" max="14874" width="2.28515625" style="106" customWidth="1"/>
    <col min="14875" max="14875" width="1.28515625" style="106" customWidth="1"/>
    <col min="14876" max="14876" width="2.28515625" style="106" customWidth="1"/>
    <col min="14877" max="14877" width="1.140625" style="106" customWidth="1"/>
    <col min="14878" max="14878" width="1.42578125" style="106" customWidth="1"/>
    <col min="14879" max="14879" width="2.28515625" style="106" customWidth="1"/>
    <col min="14880" max="14880" width="1.28515625" style="106" customWidth="1"/>
    <col min="14881" max="14881" width="2.28515625" style="106" customWidth="1"/>
    <col min="14882" max="14882" width="1.140625" style="106" customWidth="1"/>
    <col min="14883" max="14883" width="1.42578125" style="106" customWidth="1"/>
    <col min="14884" max="14884" width="2.28515625" style="106" customWidth="1"/>
    <col min="14885" max="14885" width="1.28515625" style="106" customWidth="1"/>
    <col min="14886" max="14886" width="2.28515625" style="106" customWidth="1"/>
    <col min="14887" max="14887" width="1.140625" style="106" customWidth="1"/>
    <col min="14888" max="14888" width="1.42578125" style="106" customWidth="1"/>
    <col min="14889" max="14889" width="2.28515625" style="106" customWidth="1"/>
    <col min="14890" max="14890" width="1.28515625" style="106" customWidth="1"/>
    <col min="14891" max="14891" width="2.28515625" style="106" customWidth="1"/>
    <col min="14892" max="14892" width="1.140625" style="106" customWidth="1"/>
    <col min="14893" max="14893" width="1.42578125" style="106" customWidth="1"/>
    <col min="14894" max="14894" width="2.28515625" style="106" customWidth="1"/>
    <col min="14895" max="14895" width="1.28515625" style="106" customWidth="1"/>
    <col min="14896" max="14896" width="2.28515625" style="106" customWidth="1"/>
    <col min="14897" max="14897" width="1.140625" style="106" customWidth="1"/>
    <col min="14898" max="14898" width="8.5703125" style="106" customWidth="1"/>
    <col min="14899" max="14899" width="7.7109375" style="106" customWidth="1"/>
    <col min="14900" max="14901" width="9.140625" style="106"/>
    <col min="14902" max="14902" width="3.7109375" style="106" customWidth="1"/>
    <col min="14903" max="14904" width="9.140625" style="106"/>
    <col min="14905" max="14905" width="4.7109375" style="106" customWidth="1"/>
    <col min="14906" max="15109" width="9.140625" style="106"/>
    <col min="15110" max="15110" width="3.5703125" style="106" customWidth="1"/>
    <col min="15111" max="15111" width="6.42578125" style="106" customWidth="1"/>
    <col min="15112" max="15112" width="21.85546875" style="106" customWidth="1"/>
    <col min="15113" max="15113" width="16" style="106" customWidth="1"/>
    <col min="15114" max="15114" width="1.42578125" style="106" customWidth="1"/>
    <col min="15115" max="15115" width="2.28515625" style="106" customWidth="1"/>
    <col min="15116" max="15116" width="1.28515625" style="106" customWidth="1"/>
    <col min="15117" max="15117" width="2.28515625" style="106" customWidth="1"/>
    <col min="15118" max="15118" width="1.140625" style="106" customWidth="1"/>
    <col min="15119" max="15119" width="1.42578125" style="106" customWidth="1"/>
    <col min="15120" max="15120" width="2.28515625" style="106" customWidth="1"/>
    <col min="15121" max="15121" width="1.28515625" style="106" customWidth="1"/>
    <col min="15122" max="15122" width="2.28515625" style="106" customWidth="1"/>
    <col min="15123" max="15123" width="1.140625" style="106" customWidth="1"/>
    <col min="15124" max="15124" width="1.42578125" style="106" customWidth="1"/>
    <col min="15125" max="15125" width="2.28515625" style="106" customWidth="1"/>
    <col min="15126" max="15126" width="1.28515625" style="106" customWidth="1"/>
    <col min="15127" max="15127" width="2.28515625" style="106" customWidth="1"/>
    <col min="15128" max="15128" width="1.140625" style="106" customWidth="1"/>
    <col min="15129" max="15129" width="1.42578125" style="106" customWidth="1"/>
    <col min="15130" max="15130" width="2.28515625" style="106" customWidth="1"/>
    <col min="15131" max="15131" width="1.28515625" style="106" customWidth="1"/>
    <col min="15132" max="15132" width="2.28515625" style="106" customWidth="1"/>
    <col min="15133" max="15133" width="1.140625" style="106" customWidth="1"/>
    <col min="15134" max="15134" width="1.42578125" style="106" customWidth="1"/>
    <col min="15135" max="15135" width="2.28515625" style="106" customWidth="1"/>
    <col min="15136" max="15136" width="1.28515625" style="106" customWidth="1"/>
    <col min="15137" max="15137" width="2.28515625" style="106" customWidth="1"/>
    <col min="15138" max="15138" width="1.140625" style="106" customWidth="1"/>
    <col min="15139" max="15139" width="1.42578125" style="106" customWidth="1"/>
    <col min="15140" max="15140" width="2.28515625" style="106" customWidth="1"/>
    <col min="15141" max="15141" width="1.28515625" style="106" customWidth="1"/>
    <col min="15142" max="15142" width="2.28515625" style="106" customWidth="1"/>
    <col min="15143" max="15143" width="1.140625" style="106" customWidth="1"/>
    <col min="15144" max="15144" width="1.42578125" style="106" customWidth="1"/>
    <col min="15145" max="15145" width="2.28515625" style="106" customWidth="1"/>
    <col min="15146" max="15146" width="1.28515625" style="106" customWidth="1"/>
    <col min="15147" max="15147" width="2.28515625" style="106" customWidth="1"/>
    <col min="15148" max="15148" width="1.140625" style="106" customWidth="1"/>
    <col min="15149" max="15149" width="1.42578125" style="106" customWidth="1"/>
    <col min="15150" max="15150" width="2.28515625" style="106" customWidth="1"/>
    <col min="15151" max="15151" width="1.28515625" style="106" customWidth="1"/>
    <col min="15152" max="15152" width="2.28515625" style="106" customWidth="1"/>
    <col min="15153" max="15153" width="1.140625" style="106" customWidth="1"/>
    <col min="15154" max="15154" width="8.5703125" style="106" customWidth="1"/>
    <col min="15155" max="15155" width="7.7109375" style="106" customWidth="1"/>
    <col min="15156" max="15157" width="9.140625" style="106"/>
    <col min="15158" max="15158" width="3.7109375" style="106" customWidth="1"/>
    <col min="15159" max="15160" width="9.140625" style="106"/>
    <col min="15161" max="15161" width="4.7109375" style="106" customWidth="1"/>
    <col min="15162" max="15365" width="9.140625" style="106"/>
    <col min="15366" max="15366" width="3.5703125" style="106" customWidth="1"/>
    <col min="15367" max="15367" width="6.42578125" style="106" customWidth="1"/>
    <col min="15368" max="15368" width="21.85546875" style="106" customWidth="1"/>
    <col min="15369" max="15369" width="16" style="106" customWidth="1"/>
    <col min="15370" max="15370" width="1.42578125" style="106" customWidth="1"/>
    <col min="15371" max="15371" width="2.28515625" style="106" customWidth="1"/>
    <col min="15372" max="15372" width="1.28515625" style="106" customWidth="1"/>
    <col min="15373" max="15373" width="2.28515625" style="106" customWidth="1"/>
    <col min="15374" max="15374" width="1.140625" style="106" customWidth="1"/>
    <col min="15375" max="15375" width="1.42578125" style="106" customWidth="1"/>
    <col min="15376" max="15376" width="2.28515625" style="106" customWidth="1"/>
    <col min="15377" max="15377" width="1.28515625" style="106" customWidth="1"/>
    <col min="15378" max="15378" width="2.28515625" style="106" customWidth="1"/>
    <col min="15379" max="15379" width="1.140625" style="106" customWidth="1"/>
    <col min="15380" max="15380" width="1.42578125" style="106" customWidth="1"/>
    <col min="15381" max="15381" width="2.28515625" style="106" customWidth="1"/>
    <col min="15382" max="15382" width="1.28515625" style="106" customWidth="1"/>
    <col min="15383" max="15383" width="2.28515625" style="106" customWidth="1"/>
    <col min="15384" max="15384" width="1.140625" style="106" customWidth="1"/>
    <col min="15385" max="15385" width="1.42578125" style="106" customWidth="1"/>
    <col min="15386" max="15386" width="2.28515625" style="106" customWidth="1"/>
    <col min="15387" max="15387" width="1.28515625" style="106" customWidth="1"/>
    <col min="15388" max="15388" width="2.28515625" style="106" customWidth="1"/>
    <col min="15389" max="15389" width="1.140625" style="106" customWidth="1"/>
    <col min="15390" max="15390" width="1.42578125" style="106" customWidth="1"/>
    <col min="15391" max="15391" width="2.28515625" style="106" customWidth="1"/>
    <col min="15392" max="15392" width="1.28515625" style="106" customWidth="1"/>
    <col min="15393" max="15393" width="2.28515625" style="106" customWidth="1"/>
    <col min="15394" max="15394" width="1.140625" style="106" customWidth="1"/>
    <col min="15395" max="15395" width="1.42578125" style="106" customWidth="1"/>
    <col min="15396" max="15396" width="2.28515625" style="106" customWidth="1"/>
    <col min="15397" max="15397" width="1.28515625" style="106" customWidth="1"/>
    <col min="15398" max="15398" width="2.28515625" style="106" customWidth="1"/>
    <col min="15399" max="15399" width="1.140625" style="106" customWidth="1"/>
    <col min="15400" max="15400" width="1.42578125" style="106" customWidth="1"/>
    <col min="15401" max="15401" width="2.28515625" style="106" customWidth="1"/>
    <col min="15402" max="15402" width="1.28515625" style="106" customWidth="1"/>
    <col min="15403" max="15403" width="2.28515625" style="106" customWidth="1"/>
    <col min="15404" max="15404" width="1.140625" style="106" customWidth="1"/>
    <col min="15405" max="15405" width="1.42578125" style="106" customWidth="1"/>
    <col min="15406" max="15406" width="2.28515625" style="106" customWidth="1"/>
    <col min="15407" max="15407" width="1.28515625" style="106" customWidth="1"/>
    <col min="15408" max="15408" width="2.28515625" style="106" customWidth="1"/>
    <col min="15409" max="15409" width="1.140625" style="106" customWidth="1"/>
    <col min="15410" max="15410" width="8.5703125" style="106" customWidth="1"/>
    <col min="15411" max="15411" width="7.7109375" style="106" customWidth="1"/>
    <col min="15412" max="15413" width="9.140625" style="106"/>
    <col min="15414" max="15414" width="3.7109375" style="106" customWidth="1"/>
    <col min="15415" max="15416" width="9.140625" style="106"/>
    <col min="15417" max="15417" width="4.7109375" style="106" customWidth="1"/>
    <col min="15418" max="15621" width="9.140625" style="106"/>
    <col min="15622" max="15622" width="3.5703125" style="106" customWidth="1"/>
    <col min="15623" max="15623" width="6.42578125" style="106" customWidth="1"/>
    <col min="15624" max="15624" width="21.85546875" style="106" customWidth="1"/>
    <col min="15625" max="15625" width="16" style="106" customWidth="1"/>
    <col min="15626" max="15626" width="1.42578125" style="106" customWidth="1"/>
    <col min="15627" max="15627" width="2.28515625" style="106" customWidth="1"/>
    <col min="15628" max="15628" width="1.28515625" style="106" customWidth="1"/>
    <col min="15629" max="15629" width="2.28515625" style="106" customWidth="1"/>
    <col min="15630" max="15630" width="1.140625" style="106" customWidth="1"/>
    <col min="15631" max="15631" width="1.42578125" style="106" customWidth="1"/>
    <col min="15632" max="15632" width="2.28515625" style="106" customWidth="1"/>
    <col min="15633" max="15633" width="1.28515625" style="106" customWidth="1"/>
    <col min="15634" max="15634" width="2.28515625" style="106" customWidth="1"/>
    <col min="15635" max="15635" width="1.140625" style="106" customWidth="1"/>
    <col min="15636" max="15636" width="1.42578125" style="106" customWidth="1"/>
    <col min="15637" max="15637" width="2.28515625" style="106" customWidth="1"/>
    <col min="15638" max="15638" width="1.28515625" style="106" customWidth="1"/>
    <col min="15639" max="15639" width="2.28515625" style="106" customWidth="1"/>
    <col min="15640" max="15640" width="1.140625" style="106" customWidth="1"/>
    <col min="15641" max="15641" width="1.42578125" style="106" customWidth="1"/>
    <col min="15642" max="15642" width="2.28515625" style="106" customWidth="1"/>
    <col min="15643" max="15643" width="1.28515625" style="106" customWidth="1"/>
    <col min="15644" max="15644" width="2.28515625" style="106" customWidth="1"/>
    <col min="15645" max="15645" width="1.140625" style="106" customWidth="1"/>
    <col min="15646" max="15646" width="1.42578125" style="106" customWidth="1"/>
    <col min="15647" max="15647" width="2.28515625" style="106" customWidth="1"/>
    <col min="15648" max="15648" width="1.28515625" style="106" customWidth="1"/>
    <col min="15649" max="15649" width="2.28515625" style="106" customWidth="1"/>
    <col min="15650" max="15650" width="1.140625" style="106" customWidth="1"/>
    <col min="15651" max="15651" width="1.42578125" style="106" customWidth="1"/>
    <col min="15652" max="15652" width="2.28515625" style="106" customWidth="1"/>
    <col min="15653" max="15653" width="1.28515625" style="106" customWidth="1"/>
    <col min="15654" max="15654" width="2.28515625" style="106" customWidth="1"/>
    <col min="15655" max="15655" width="1.140625" style="106" customWidth="1"/>
    <col min="15656" max="15656" width="1.42578125" style="106" customWidth="1"/>
    <col min="15657" max="15657" width="2.28515625" style="106" customWidth="1"/>
    <col min="15658" max="15658" width="1.28515625" style="106" customWidth="1"/>
    <col min="15659" max="15659" width="2.28515625" style="106" customWidth="1"/>
    <col min="15660" max="15660" width="1.140625" style="106" customWidth="1"/>
    <col min="15661" max="15661" width="1.42578125" style="106" customWidth="1"/>
    <col min="15662" max="15662" width="2.28515625" style="106" customWidth="1"/>
    <col min="15663" max="15663" width="1.28515625" style="106" customWidth="1"/>
    <col min="15664" max="15664" width="2.28515625" style="106" customWidth="1"/>
    <col min="15665" max="15665" width="1.140625" style="106" customWidth="1"/>
    <col min="15666" max="15666" width="8.5703125" style="106" customWidth="1"/>
    <col min="15667" max="15667" width="7.7109375" style="106" customWidth="1"/>
    <col min="15668" max="15669" width="9.140625" style="106"/>
    <col min="15670" max="15670" width="3.7109375" style="106" customWidth="1"/>
    <col min="15671" max="15672" width="9.140625" style="106"/>
    <col min="15673" max="15673" width="4.7109375" style="106" customWidth="1"/>
    <col min="15674" max="15877" width="9.140625" style="106"/>
    <col min="15878" max="15878" width="3.5703125" style="106" customWidth="1"/>
    <col min="15879" max="15879" width="6.42578125" style="106" customWidth="1"/>
    <col min="15880" max="15880" width="21.85546875" style="106" customWidth="1"/>
    <col min="15881" max="15881" width="16" style="106" customWidth="1"/>
    <col min="15882" max="15882" width="1.42578125" style="106" customWidth="1"/>
    <col min="15883" max="15883" width="2.28515625" style="106" customWidth="1"/>
    <col min="15884" max="15884" width="1.28515625" style="106" customWidth="1"/>
    <col min="15885" max="15885" width="2.28515625" style="106" customWidth="1"/>
    <col min="15886" max="15886" width="1.140625" style="106" customWidth="1"/>
    <col min="15887" max="15887" width="1.42578125" style="106" customWidth="1"/>
    <col min="15888" max="15888" width="2.28515625" style="106" customWidth="1"/>
    <col min="15889" max="15889" width="1.28515625" style="106" customWidth="1"/>
    <col min="15890" max="15890" width="2.28515625" style="106" customWidth="1"/>
    <col min="15891" max="15891" width="1.140625" style="106" customWidth="1"/>
    <col min="15892" max="15892" width="1.42578125" style="106" customWidth="1"/>
    <col min="15893" max="15893" width="2.28515625" style="106" customWidth="1"/>
    <col min="15894" max="15894" width="1.28515625" style="106" customWidth="1"/>
    <col min="15895" max="15895" width="2.28515625" style="106" customWidth="1"/>
    <col min="15896" max="15896" width="1.140625" style="106" customWidth="1"/>
    <col min="15897" max="15897" width="1.42578125" style="106" customWidth="1"/>
    <col min="15898" max="15898" width="2.28515625" style="106" customWidth="1"/>
    <col min="15899" max="15899" width="1.28515625" style="106" customWidth="1"/>
    <col min="15900" max="15900" width="2.28515625" style="106" customWidth="1"/>
    <col min="15901" max="15901" width="1.140625" style="106" customWidth="1"/>
    <col min="15902" max="15902" width="1.42578125" style="106" customWidth="1"/>
    <col min="15903" max="15903" width="2.28515625" style="106" customWidth="1"/>
    <col min="15904" max="15904" width="1.28515625" style="106" customWidth="1"/>
    <col min="15905" max="15905" width="2.28515625" style="106" customWidth="1"/>
    <col min="15906" max="15906" width="1.140625" style="106" customWidth="1"/>
    <col min="15907" max="15907" width="1.42578125" style="106" customWidth="1"/>
    <col min="15908" max="15908" width="2.28515625" style="106" customWidth="1"/>
    <col min="15909" max="15909" width="1.28515625" style="106" customWidth="1"/>
    <col min="15910" max="15910" width="2.28515625" style="106" customWidth="1"/>
    <col min="15911" max="15911" width="1.140625" style="106" customWidth="1"/>
    <col min="15912" max="15912" width="1.42578125" style="106" customWidth="1"/>
    <col min="15913" max="15913" width="2.28515625" style="106" customWidth="1"/>
    <col min="15914" max="15914" width="1.28515625" style="106" customWidth="1"/>
    <col min="15915" max="15915" width="2.28515625" style="106" customWidth="1"/>
    <col min="15916" max="15916" width="1.140625" style="106" customWidth="1"/>
    <col min="15917" max="15917" width="1.42578125" style="106" customWidth="1"/>
    <col min="15918" max="15918" width="2.28515625" style="106" customWidth="1"/>
    <col min="15919" max="15919" width="1.28515625" style="106" customWidth="1"/>
    <col min="15920" max="15920" width="2.28515625" style="106" customWidth="1"/>
    <col min="15921" max="15921" width="1.140625" style="106" customWidth="1"/>
    <col min="15922" max="15922" width="8.5703125" style="106" customWidth="1"/>
    <col min="15923" max="15923" width="7.7109375" style="106" customWidth="1"/>
    <col min="15924" max="15925" width="9.140625" style="106"/>
    <col min="15926" max="15926" width="3.7109375" style="106" customWidth="1"/>
    <col min="15927" max="15928" width="9.140625" style="106"/>
    <col min="15929" max="15929" width="4.7109375" style="106" customWidth="1"/>
    <col min="15930" max="16133" width="9.140625" style="106"/>
    <col min="16134" max="16134" width="3.5703125" style="106" customWidth="1"/>
    <col min="16135" max="16135" width="6.42578125" style="106" customWidth="1"/>
    <col min="16136" max="16136" width="21.85546875" style="106" customWidth="1"/>
    <col min="16137" max="16137" width="16" style="106" customWidth="1"/>
    <col min="16138" max="16138" width="1.42578125" style="106" customWidth="1"/>
    <col min="16139" max="16139" width="2.28515625" style="106" customWidth="1"/>
    <col min="16140" max="16140" width="1.28515625" style="106" customWidth="1"/>
    <col min="16141" max="16141" width="2.28515625" style="106" customWidth="1"/>
    <col min="16142" max="16142" width="1.140625" style="106" customWidth="1"/>
    <col min="16143" max="16143" width="1.42578125" style="106" customWidth="1"/>
    <col min="16144" max="16144" width="2.28515625" style="106" customWidth="1"/>
    <col min="16145" max="16145" width="1.28515625" style="106" customWidth="1"/>
    <col min="16146" max="16146" width="2.28515625" style="106" customWidth="1"/>
    <col min="16147" max="16147" width="1.140625" style="106" customWidth="1"/>
    <col min="16148" max="16148" width="1.42578125" style="106" customWidth="1"/>
    <col min="16149" max="16149" width="2.28515625" style="106" customWidth="1"/>
    <col min="16150" max="16150" width="1.28515625" style="106" customWidth="1"/>
    <col min="16151" max="16151" width="2.28515625" style="106" customWidth="1"/>
    <col min="16152" max="16152" width="1.140625" style="106" customWidth="1"/>
    <col min="16153" max="16153" width="1.42578125" style="106" customWidth="1"/>
    <col min="16154" max="16154" width="2.28515625" style="106" customWidth="1"/>
    <col min="16155" max="16155" width="1.28515625" style="106" customWidth="1"/>
    <col min="16156" max="16156" width="2.28515625" style="106" customWidth="1"/>
    <col min="16157" max="16157" width="1.140625" style="106" customWidth="1"/>
    <col min="16158" max="16158" width="1.42578125" style="106" customWidth="1"/>
    <col min="16159" max="16159" width="2.28515625" style="106" customWidth="1"/>
    <col min="16160" max="16160" width="1.28515625" style="106" customWidth="1"/>
    <col min="16161" max="16161" width="2.28515625" style="106" customWidth="1"/>
    <col min="16162" max="16162" width="1.140625" style="106" customWidth="1"/>
    <col min="16163" max="16163" width="1.42578125" style="106" customWidth="1"/>
    <col min="16164" max="16164" width="2.28515625" style="106" customWidth="1"/>
    <col min="16165" max="16165" width="1.28515625" style="106" customWidth="1"/>
    <col min="16166" max="16166" width="2.28515625" style="106" customWidth="1"/>
    <col min="16167" max="16167" width="1.140625" style="106" customWidth="1"/>
    <col min="16168" max="16168" width="1.42578125" style="106" customWidth="1"/>
    <col min="16169" max="16169" width="2.28515625" style="106" customWidth="1"/>
    <col min="16170" max="16170" width="1.28515625" style="106" customWidth="1"/>
    <col min="16171" max="16171" width="2.28515625" style="106" customWidth="1"/>
    <col min="16172" max="16172" width="1.140625" style="106" customWidth="1"/>
    <col min="16173" max="16173" width="1.42578125" style="106" customWidth="1"/>
    <col min="16174" max="16174" width="2.28515625" style="106" customWidth="1"/>
    <col min="16175" max="16175" width="1.28515625" style="106" customWidth="1"/>
    <col min="16176" max="16176" width="2.28515625" style="106" customWidth="1"/>
    <col min="16177" max="16177" width="1.140625" style="106" customWidth="1"/>
    <col min="16178" max="16178" width="8.5703125" style="106" customWidth="1"/>
    <col min="16179" max="16179" width="7.7109375" style="106" customWidth="1"/>
    <col min="16180" max="16181" width="9.140625" style="106"/>
    <col min="16182" max="16182" width="3.7109375" style="106" customWidth="1"/>
    <col min="16183" max="16184" width="9.140625" style="106"/>
    <col min="16185" max="16185" width="4.7109375" style="106" customWidth="1"/>
    <col min="16186" max="16384" width="9.140625" style="106"/>
  </cols>
  <sheetData>
    <row r="1" spans="2:79" s="98" customFormat="1" ht="45" customHeight="1">
      <c r="B1" s="930"/>
      <c r="C1" s="930"/>
      <c r="D1" s="930"/>
      <c r="E1" s="930"/>
      <c r="F1" s="930"/>
      <c r="G1" s="930"/>
      <c r="H1" s="930"/>
      <c r="I1" s="930"/>
      <c r="J1" s="930"/>
      <c r="K1" s="930"/>
      <c r="L1" s="930"/>
      <c r="M1" s="930"/>
      <c r="N1" s="930"/>
      <c r="O1" s="930"/>
      <c r="P1" s="930"/>
      <c r="Q1" s="930"/>
      <c r="R1" s="930"/>
      <c r="S1" s="930"/>
      <c r="T1" s="930"/>
      <c r="U1" s="930"/>
      <c r="V1" s="930"/>
      <c r="W1" s="930"/>
      <c r="X1" s="930"/>
      <c r="Y1" s="930"/>
      <c r="Z1" s="930"/>
      <c r="AA1" s="930"/>
      <c r="AB1" s="930"/>
      <c r="AC1" s="930"/>
      <c r="AD1" s="930"/>
      <c r="AE1" s="930"/>
      <c r="AF1" s="930"/>
      <c r="AG1" s="930"/>
      <c r="AH1" s="930"/>
      <c r="AI1" s="930"/>
      <c r="AJ1" s="930"/>
      <c r="AK1" s="930"/>
      <c r="AL1" s="930"/>
      <c r="AM1" s="930"/>
      <c r="AN1" s="930"/>
      <c r="AO1" s="930"/>
      <c r="AP1" s="930"/>
      <c r="AQ1" s="930"/>
      <c r="AR1" s="930"/>
      <c r="AS1" s="930"/>
      <c r="AT1" s="930"/>
      <c r="AU1" s="930"/>
      <c r="AV1" s="930"/>
      <c r="AW1" s="930"/>
      <c r="AX1" s="930"/>
      <c r="AY1" s="930"/>
      <c r="AZ1" s="930"/>
      <c r="BA1" s="96"/>
      <c r="BB1" s="96"/>
      <c r="BC1" s="96"/>
      <c r="BD1" s="96"/>
      <c r="BE1" s="96"/>
      <c r="BF1" s="97"/>
      <c r="BG1" s="97"/>
      <c r="BH1" s="910" t="s">
        <v>254</v>
      </c>
      <c r="BI1" s="910"/>
      <c r="BJ1" s="910"/>
      <c r="BK1" s="910"/>
      <c r="BL1" s="910"/>
      <c r="BM1" s="97"/>
      <c r="BN1" s="97"/>
      <c r="BO1" s="97"/>
      <c r="BP1" s="97"/>
      <c r="BQ1" s="97"/>
      <c r="BR1" s="97"/>
      <c r="BS1" s="97"/>
      <c r="BT1" s="97"/>
      <c r="BU1" s="97"/>
      <c r="BV1" s="97"/>
      <c r="BW1" s="97"/>
      <c r="BX1" s="97"/>
      <c r="BY1" s="97"/>
      <c r="BZ1" s="97"/>
      <c r="CA1" s="97"/>
    </row>
    <row r="2" spans="2:79" s="98" customFormat="1" ht="7.5" customHeight="1">
      <c r="B2" s="931"/>
      <c r="C2" s="931"/>
      <c r="D2" s="931"/>
      <c r="E2" s="931"/>
      <c r="F2" s="931"/>
      <c r="G2" s="931"/>
      <c r="H2" s="931"/>
      <c r="I2" s="931"/>
      <c r="J2" s="931"/>
      <c r="K2" s="931"/>
      <c r="L2" s="931"/>
      <c r="M2" s="931"/>
      <c r="N2" s="931"/>
      <c r="O2" s="931"/>
      <c r="P2" s="931"/>
      <c r="Q2" s="931"/>
      <c r="R2" s="931"/>
      <c r="S2" s="931"/>
      <c r="T2" s="931"/>
      <c r="U2" s="931"/>
      <c r="V2" s="931"/>
      <c r="W2" s="931"/>
      <c r="X2" s="931"/>
      <c r="Y2" s="931"/>
      <c r="Z2" s="931"/>
      <c r="AA2" s="931"/>
      <c r="AB2" s="931"/>
      <c r="AC2" s="931"/>
      <c r="AD2" s="931"/>
      <c r="AE2" s="931"/>
      <c r="AF2" s="931"/>
      <c r="AG2" s="931"/>
      <c r="AH2" s="931"/>
      <c r="AI2" s="931"/>
      <c r="AJ2" s="931"/>
      <c r="AK2" s="931"/>
      <c r="AL2" s="931"/>
      <c r="AM2" s="931"/>
      <c r="AN2" s="931"/>
      <c r="AO2" s="931"/>
      <c r="AP2" s="931"/>
      <c r="AQ2" s="931"/>
      <c r="AR2" s="931"/>
      <c r="AS2" s="931"/>
      <c r="AT2" s="931"/>
      <c r="AU2" s="931"/>
      <c r="AV2" s="931"/>
      <c r="AW2" s="931"/>
      <c r="AX2" s="931"/>
      <c r="AY2" s="931"/>
      <c r="AZ2" s="931"/>
      <c r="BA2" s="99"/>
      <c r="BB2" s="99"/>
      <c r="BC2" s="99"/>
      <c r="BD2" s="99"/>
      <c r="BE2" s="99"/>
      <c r="BF2" s="99"/>
      <c r="BG2" s="99"/>
      <c r="BH2" s="910"/>
      <c r="BI2" s="910"/>
      <c r="BJ2" s="910"/>
      <c r="BK2" s="910"/>
      <c r="BL2" s="910"/>
      <c r="BM2" s="99"/>
      <c r="BN2" s="99"/>
      <c r="BO2" s="99"/>
      <c r="BP2" s="99"/>
      <c r="BQ2" s="99"/>
      <c r="BR2" s="99"/>
      <c r="BS2" s="99"/>
      <c r="BT2" s="99"/>
      <c r="BU2" s="99"/>
      <c r="BV2" s="99"/>
      <c r="BW2" s="99"/>
      <c r="BX2" s="99"/>
      <c r="BY2" s="99"/>
      <c r="BZ2" s="99"/>
      <c r="CA2" s="99"/>
    </row>
    <row r="3" spans="2:79" s="98" customFormat="1" ht="24" customHeight="1">
      <c r="B3" s="932"/>
      <c r="C3" s="932"/>
      <c r="D3" s="932"/>
      <c r="E3" s="932"/>
      <c r="F3" s="932"/>
      <c r="G3" s="932"/>
      <c r="H3" s="932"/>
      <c r="I3" s="932"/>
      <c r="J3" s="932"/>
      <c r="K3" s="932"/>
      <c r="L3" s="932"/>
      <c r="M3" s="932"/>
      <c r="N3" s="932"/>
      <c r="O3" s="932"/>
      <c r="P3" s="932"/>
      <c r="Q3" s="932"/>
      <c r="R3" s="932"/>
      <c r="S3" s="932"/>
      <c r="T3" s="932"/>
      <c r="U3" s="932"/>
      <c r="V3" s="100"/>
      <c r="W3" s="933"/>
      <c r="X3" s="933"/>
      <c r="Y3" s="933"/>
      <c r="Z3" s="933"/>
      <c r="AA3" s="933"/>
      <c r="AB3" s="933"/>
      <c r="AC3" s="933"/>
      <c r="AD3" s="933"/>
      <c r="AE3" s="933"/>
      <c r="AF3" s="933"/>
      <c r="AG3" s="933"/>
      <c r="AH3" s="933"/>
      <c r="AI3" s="933"/>
      <c r="AJ3" s="933"/>
      <c r="AK3" s="933"/>
      <c r="AL3" s="933"/>
      <c r="AM3" s="933"/>
      <c r="AN3" s="933"/>
      <c r="AO3" s="933"/>
      <c r="AP3" s="933"/>
      <c r="AQ3" s="933"/>
      <c r="AR3" s="933"/>
      <c r="AS3" s="933"/>
      <c r="AT3" s="933"/>
      <c r="AU3" s="933"/>
      <c r="AV3" s="933"/>
      <c r="AW3" s="933"/>
      <c r="AX3" s="933"/>
      <c r="AY3" s="933"/>
      <c r="AZ3" s="933"/>
      <c r="BA3" s="100"/>
      <c r="BB3" s="101"/>
      <c r="BC3" s="101"/>
      <c r="BD3" s="101"/>
      <c r="BE3" s="101"/>
      <c r="BF3" s="100"/>
      <c r="BG3" s="100"/>
      <c r="BH3" s="910"/>
      <c r="BI3" s="910"/>
      <c r="BJ3" s="910"/>
      <c r="BK3" s="910"/>
      <c r="BL3" s="910"/>
      <c r="BM3" s="100"/>
      <c r="BN3" s="100"/>
      <c r="BO3" s="100"/>
      <c r="BP3" s="100"/>
      <c r="BQ3" s="100"/>
      <c r="BR3" s="100"/>
      <c r="BS3" s="100"/>
      <c r="BT3" s="100"/>
      <c r="BU3" s="100"/>
      <c r="BV3" s="100"/>
      <c r="BW3" s="100"/>
      <c r="BX3" s="100"/>
      <c r="BY3" s="100"/>
      <c r="BZ3" s="100"/>
      <c r="CA3" s="100"/>
    </row>
    <row r="4" spans="2:79" s="6" customFormat="1" ht="26.25" customHeight="1">
      <c r="B4" s="905"/>
      <c r="C4" s="905"/>
      <c r="D4" s="905"/>
      <c r="E4" s="905"/>
      <c r="F4" s="905"/>
      <c r="G4" s="905"/>
      <c r="H4" s="905"/>
      <c r="I4" s="905"/>
      <c r="J4" s="905"/>
      <c r="K4" s="905"/>
      <c r="L4" s="905"/>
      <c r="M4" s="905"/>
      <c r="N4" s="905"/>
      <c r="O4" s="905"/>
      <c r="P4" s="905"/>
      <c r="Q4" s="905"/>
      <c r="R4" s="905"/>
      <c r="S4" s="905"/>
      <c r="T4" s="905"/>
      <c r="U4" s="905"/>
      <c r="V4" s="905"/>
      <c r="W4" s="905"/>
      <c r="X4" s="905"/>
      <c r="Y4" s="905"/>
      <c r="Z4" s="905"/>
      <c r="AA4" s="905"/>
      <c r="AB4" s="905"/>
      <c r="AC4" s="905"/>
      <c r="AD4" s="905"/>
      <c r="AE4" s="905"/>
      <c r="AF4" s="905"/>
      <c r="AG4" s="905"/>
      <c r="AH4" s="905"/>
      <c r="AI4" s="905"/>
      <c r="AJ4" s="905"/>
      <c r="AK4" s="905"/>
      <c r="AL4" s="905"/>
      <c r="AM4" s="905"/>
      <c r="AN4" s="905"/>
      <c r="AO4" s="905"/>
      <c r="AP4" s="905"/>
      <c r="AQ4" s="905"/>
      <c r="AR4" s="905"/>
      <c r="AS4" s="905"/>
      <c r="AT4" s="905"/>
      <c r="AU4" s="905"/>
      <c r="AV4" s="905"/>
      <c r="AW4" s="905"/>
      <c r="AX4" s="905"/>
      <c r="AY4" s="905"/>
      <c r="AZ4" s="905"/>
      <c r="BA4" s="102"/>
      <c r="BB4" s="102"/>
      <c r="BC4" s="102"/>
      <c r="BD4" s="102"/>
      <c r="BE4" s="102"/>
      <c r="BF4" s="102"/>
      <c r="BG4" s="102"/>
      <c r="BH4" s="910"/>
      <c r="BI4" s="910"/>
      <c r="BJ4" s="910"/>
      <c r="BK4" s="910"/>
      <c r="BL4" s="910"/>
      <c r="BM4" s="102"/>
      <c r="BN4" s="102"/>
      <c r="BO4" s="102"/>
      <c r="BP4" s="102"/>
      <c r="BQ4" s="102"/>
      <c r="BR4" s="102"/>
      <c r="BS4" s="102"/>
      <c r="BT4" s="102"/>
      <c r="BU4" s="102"/>
      <c r="BV4" s="102"/>
      <c r="BW4" s="102"/>
      <c r="BX4" s="102"/>
      <c r="BY4" s="102"/>
      <c r="BZ4" s="102"/>
      <c r="CA4" s="102"/>
    </row>
    <row r="5" spans="2:79" s="98" customFormat="1" ht="6" customHeight="1">
      <c r="B5" s="103"/>
      <c r="C5" s="104"/>
      <c r="D5" s="104"/>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M5" s="103"/>
      <c r="AN5" s="104"/>
      <c r="AO5" s="104"/>
      <c r="AP5" s="105"/>
      <c r="AQ5" s="105"/>
      <c r="AR5" s="105"/>
      <c r="AS5" s="104"/>
      <c r="AT5" s="104"/>
      <c r="AU5" s="105"/>
      <c r="AV5" s="105"/>
      <c r="AW5" s="105"/>
      <c r="AX5" s="105"/>
      <c r="AY5" s="105"/>
      <c r="AZ5" s="105"/>
      <c r="BA5" s="105"/>
      <c r="BF5" s="105"/>
      <c r="BG5" s="105"/>
      <c r="BH5" s="910"/>
      <c r="BI5" s="910"/>
      <c r="BJ5" s="910"/>
      <c r="BK5" s="910"/>
      <c r="BL5" s="910"/>
      <c r="BM5" s="105"/>
      <c r="BN5" s="105"/>
      <c r="BO5" s="105"/>
      <c r="BP5" s="105"/>
      <c r="BQ5" s="105"/>
      <c r="BR5" s="105"/>
      <c r="BS5" s="105"/>
      <c r="BT5" s="105"/>
      <c r="BU5" s="105"/>
      <c r="BV5" s="105"/>
      <c r="BW5" s="105"/>
      <c r="BX5" s="105"/>
    </row>
    <row r="6" spans="2:79" ht="23.25" customHeight="1">
      <c r="B6" s="10"/>
      <c r="C6" s="11" t="s">
        <v>0</v>
      </c>
      <c r="D6" s="12">
        <v>1</v>
      </c>
      <c r="BB6" s="108"/>
      <c r="BC6" s="108"/>
      <c r="BD6" s="108"/>
      <c r="BE6" s="108"/>
      <c r="BH6" s="910"/>
      <c r="BI6" s="910"/>
      <c r="BJ6" s="910"/>
      <c r="BK6" s="910"/>
      <c r="BL6" s="910"/>
    </row>
    <row r="7" spans="2:79">
      <c r="BH7" s="910"/>
      <c r="BI7" s="910"/>
      <c r="BJ7" s="910"/>
      <c r="BK7" s="910"/>
      <c r="BL7" s="910"/>
    </row>
    <row r="8" spans="2:79" s="113" customFormat="1" ht="35.25" customHeight="1">
      <c r="B8" s="109" t="s">
        <v>1</v>
      </c>
      <c r="C8" s="110" t="s">
        <v>2</v>
      </c>
      <c r="D8" s="111" t="s">
        <v>3</v>
      </c>
      <c r="E8" s="920">
        <v>1</v>
      </c>
      <c r="F8" s="920"/>
      <c r="G8" s="920"/>
      <c r="H8" s="920"/>
      <c r="I8" s="920"/>
      <c r="J8" s="920">
        <v>2</v>
      </c>
      <c r="K8" s="920"/>
      <c r="L8" s="920"/>
      <c r="M8" s="920"/>
      <c r="N8" s="920"/>
      <c r="O8" s="920">
        <v>3</v>
      </c>
      <c r="P8" s="920"/>
      <c r="Q8" s="920"/>
      <c r="R8" s="920"/>
      <c r="S8" s="920"/>
      <c r="T8" s="920">
        <v>4</v>
      </c>
      <c r="U8" s="920"/>
      <c r="V8" s="920"/>
      <c r="W8" s="920"/>
      <c r="X8" s="920"/>
      <c r="Y8" s="920">
        <v>5</v>
      </c>
      <c r="Z8" s="920"/>
      <c r="AA8" s="920"/>
      <c r="AB8" s="920"/>
      <c r="AC8" s="920"/>
      <c r="AD8" s="920">
        <v>6</v>
      </c>
      <c r="AE8" s="920"/>
      <c r="AF8" s="920"/>
      <c r="AG8" s="920"/>
      <c r="AH8" s="920"/>
      <c r="AI8" s="920">
        <v>7</v>
      </c>
      <c r="AJ8" s="920"/>
      <c r="AK8" s="920"/>
      <c r="AL8" s="920"/>
      <c r="AM8" s="920"/>
      <c r="AN8" s="920">
        <v>8</v>
      </c>
      <c r="AO8" s="920"/>
      <c r="AP8" s="920"/>
      <c r="AQ8" s="920"/>
      <c r="AR8" s="920"/>
      <c r="AS8" s="920">
        <v>9</v>
      </c>
      <c r="AT8" s="920"/>
      <c r="AU8" s="920"/>
      <c r="AV8" s="920"/>
      <c r="AW8" s="920"/>
      <c r="AX8" s="112" t="s">
        <v>4</v>
      </c>
      <c r="AY8" s="112" t="s">
        <v>5</v>
      </c>
      <c r="AZ8" s="112" t="s">
        <v>6</v>
      </c>
      <c r="BB8" s="929" t="s">
        <v>223</v>
      </c>
      <c r="BC8" s="929"/>
      <c r="BD8" s="929"/>
      <c r="BE8" s="929"/>
      <c r="BF8" s="114"/>
      <c r="BG8" s="115"/>
    </row>
    <row r="9" spans="2:79" s="119" customFormat="1" ht="9" hidden="1" customHeight="1" outlineLevel="1">
      <c r="B9" s="42"/>
      <c r="C9" s="42"/>
      <c r="D9" s="116"/>
      <c r="E9" s="893"/>
      <c r="F9" s="894"/>
      <c r="G9" s="894"/>
      <c r="H9" s="894"/>
      <c r="I9" s="895"/>
      <c r="J9" s="883"/>
      <c r="K9" s="884"/>
      <c r="L9" s="884"/>
      <c r="M9" s="884"/>
      <c r="N9" s="885"/>
      <c r="O9" s="883"/>
      <c r="P9" s="884"/>
      <c r="Q9" s="884"/>
      <c r="R9" s="884"/>
      <c r="S9" s="885"/>
      <c r="T9" s="883"/>
      <c r="U9" s="884"/>
      <c r="V9" s="884"/>
      <c r="W9" s="884"/>
      <c r="X9" s="885"/>
      <c r="Y9" s="883"/>
      <c r="Z9" s="884"/>
      <c r="AA9" s="884"/>
      <c r="AB9" s="884"/>
      <c r="AC9" s="885"/>
      <c r="AD9" s="883"/>
      <c r="AE9" s="884"/>
      <c r="AF9" s="884"/>
      <c r="AG9" s="884"/>
      <c r="AH9" s="885"/>
      <c r="AI9" s="883"/>
      <c r="AJ9" s="884"/>
      <c r="AK9" s="884"/>
      <c r="AL9" s="884"/>
      <c r="AM9" s="885"/>
      <c r="AN9" s="883"/>
      <c r="AO9" s="884"/>
      <c r="AP9" s="884"/>
      <c r="AQ9" s="884"/>
      <c r="AR9" s="885"/>
      <c r="AS9" s="883"/>
      <c r="AT9" s="884"/>
      <c r="AU9" s="884"/>
      <c r="AV9" s="884"/>
      <c r="AW9" s="885"/>
      <c r="AX9" s="117"/>
      <c r="AY9" s="118"/>
      <c r="AZ9" s="118"/>
      <c r="BB9" s="120"/>
      <c r="BC9" s="120"/>
      <c r="BD9" s="120"/>
      <c r="BE9" s="120"/>
      <c r="BF9" s="121"/>
      <c r="BG9" s="122"/>
    </row>
    <row r="10" spans="2:79" ht="20.100000000000001" customHeight="1" collapsed="1">
      <c r="B10" s="915">
        <v>1</v>
      </c>
      <c r="C10" s="859"/>
      <c r="D10" s="861">
        <v>0</v>
      </c>
      <c r="E10" s="847"/>
      <c r="F10" s="848"/>
      <c r="G10" s="848"/>
      <c r="H10" s="848"/>
      <c r="I10" s="849"/>
      <c r="J10" s="29"/>
      <c r="K10" s="928" t="str">
        <f>IF(J9="","",IF(OR(J9="0",J9="1",J9="2",J9="w"),2,IF(J9="L",0,IF(OR(J9="00",J9="11",J9="22"),1,55555555))))</f>
        <v/>
      </c>
      <c r="L10" s="928"/>
      <c r="M10" s="928"/>
      <c r="N10" s="123"/>
      <c r="O10" s="29"/>
      <c r="P10" s="928" t="str">
        <f>IF(O9="","",IF(OR(O9="0",O9="1",O9="2",O9="w"),2,IF(O9="L",0,IF(OR(O9="00",O9="11",O9="22"),1,55555555))))</f>
        <v/>
      </c>
      <c r="Q10" s="928"/>
      <c r="R10" s="928"/>
      <c r="S10" s="123"/>
      <c r="T10" s="29"/>
      <c r="U10" s="928" t="str">
        <f>IF(T9="","",IF(OR(T9="0",T9="1",T9="2",T9="w"),2,IF(T9="L",0,IF(OR(T9="00",T9="11",T9="22"),1,55555555))))</f>
        <v/>
      </c>
      <c r="V10" s="928"/>
      <c r="W10" s="928"/>
      <c r="X10" s="123"/>
      <c r="Y10" s="29"/>
      <c r="Z10" s="928" t="str">
        <f>IF(Y9="","",IF(OR(Y9="0",Y9="1",Y9="2",Y9="w"),2,IF(Y9="L",0,IF(OR(Y9="00",Y9="11",Y9="22"),1,55555555))))</f>
        <v/>
      </c>
      <c r="AA10" s="928"/>
      <c r="AB10" s="928"/>
      <c r="AC10" s="123"/>
      <c r="AD10" s="29"/>
      <c r="AE10" s="928" t="str">
        <f>IF(AD9="","",IF(OR(AD9="0",AD9="1",AD9="2",AD9="w"),2,IF(AD9="L",0,IF(OR(AD9="00",AD9="11",AD9="22"),1,55555555))))</f>
        <v/>
      </c>
      <c r="AF10" s="928"/>
      <c r="AG10" s="928"/>
      <c r="AH10" s="123"/>
      <c r="AI10" s="29"/>
      <c r="AJ10" s="928" t="str">
        <f>IF(AI9="","",IF(OR(AI9="0",AI9="1",AI9="2",AI9="w"),2,IF(AI9="L",0,IF(OR(AI9="00",AI9="11",AI9="22"),1,55555555))))</f>
        <v/>
      </c>
      <c r="AK10" s="928"/>
      <c r="AL10" s="928"/>
      <c r="AM10" s="123"/>
      <c r="AN10" s="29"/>
      <c r="AO10" s="928" t="str">
        <f>IF(AN9="","",IF(OR(AN9="0",AN9="1",AN9="2",AN9="w"),2,IF(AN9="L",0,IF(OR(AN9="00",AN9="11",AN9="22"),1,55555555))))</f>
        <v/>
      </c>
      <c r="AP10" s="928"/>
      <c r="AQ10" s="928"/>
      <c r="AR10" s="123"/>
      <c r="AS10" s="29"/>
      <c r="AT10" s="124" t="str">
        <f>IF(AS9="","",IF(OR(AS9="0",AS9="1",AS9="2"),3,IF(AS9="00",0,IF(AS9="11",1,IF(AS9="22",2,55555555)))))</f>
        <v/>
      </c>
      <c r="AU10" s="124" t="s">
        <v>7</v>
      </c>
      <c r="AV10" s="124" t="str">
        <f>IF(AS9="","",IF(OR(AS9="00",AS9="11",AS9="22"),3,IF(AS9="0",0,IF(AS9="1",1,IF(AS9="2",2,555555)))))</f>
        <v/>
      </c>
      <c r="AW10" s="123"/>
      <c r="AX10" s="911" t="str">
        <f>IF(AND(K10="",P10="",U10="",Z10="",AE10="",AJ10="",AO10=""),"",SUM(F10:AO10))</f>
        <v/>
      </c>
      <c r="AY10" s="855"/>
      <c r="AZ10" s="913"/>
      <c r="BB10" s="917" t="s">
        <v>16</v>
      </c>
      <c r="BC10" s="918"/>
      <c r="BD10" s="918"/>
      <c r="BE10" s="919"/>
      <c r="BF10" s="114"/>
      <c r="BG10" s="115"/>
    </row>
    <row r="11" spans="2:79" ht="20.100000000000001" customHeight="1">
      <c r="B11" s="916"/>
      <c r="C11" s="860"/>
      <c r="D11" s="862"/>
      <c r="E11" s="850"/>
      <c r="F11" s="851"/>
      <c r="G11" s="851"/>
      <c r="H11" s="851"/>
      <c r="I11" s="852"/>
      <c r="J11" s="925" t="str">
        <f>IF(J9="","",IF(J9="0","3 : 0",IF(J9="1","3 : 1",IF(J9="2","3 : 2",IF(J9="w","W",IF(J9="L","L",IF(J9="00","0 : 3",IF(J9="11","1 : 3",IF(J9="22","2 : 3",55555555)))))))))</f>
        <v/>
      </c>
      <c r="K11" s="926"/>
      <c r="L11" s="926"/>
      <c r="M11" s="926"/>
      <c r="N11" s="927"/>
      <c r="O11" s="925" t="str">
        <f>IF(O9="","",IF(O9="0","3 : 0",IF(O9="1","3 : 1",IF(O9="2","3 : 2",IF(O9="w","W",IF(O9="L","L",IF(O9="00","0 : 3",IF(O9="11","1 : 3",IF(O9="22","2 : 3",55555555)))))))))</f>
        <v/>
      </c>
      <c r="P11" s="926"/>
      <c r="Q11" s="926"/>
      <c r="R11" s="926"/>
      <c r="S11" s="927"/>
      <c r="T11" s="925" t="str">
        <f>IF(T9="","",IF(T9="0","3 : 0",IF(T9="1","3 : 1",IF(T9="2","3 : 2",IF(T9="w","W",IF(T9="L","L",IF(T9="00","0 : 3",IF(T9="11","1 : 3",IF(T9="22","2 : 3",55555555)))))))))</f>
        <v/>
      </c>
      <c r="U11" s="926"/>
      <c r="V11" s="926"/>
      <c r="W11" s="926"/>
      <c r="X11" s="927"/>
      <c r="Y11" s="925" t="str">
        <f>IF(Y9="","",IF(Y9="0","3 : 0",IF(Y9="1","3 : 1",IF(Y9="2","3 : 2",IF(Y9="w","W",IF(Y9="L","L",IF(Y9="00","0 : 3",IF(Y9="11","1 : 3",IF(Y9="22","2 : 3",55555555)))))))))</f>
        <v/>
      </c>
      <c r="Z11" s="926"/>
      <c r="AA11" s="926"/>
      <c r="AB11" s="926"/>
      <c r="AC11" s="927"/>
      <c r="AD11" s="925" t="str">
        <f>IF(AD9="","",IF(AD9="0","3 : 0",IF(AD9="1","3 : 1",IF(AD9="2","3 : 2",IF(AD9="w","W",IF(AD9="L","L",IF(AD9="00","0 : 3",IF(AD9="11","1 : 3",IF(AD9="22","2 : 3",55555555)))))))))</f>
        <v/>
      </c>
      <c r="AE11" s="926"/>
      <c r="AF11" s="926"/>
      <c r="AG11" s="926"/>
      <c r="AH11" s="927"/>
      <c r="AI11" s="925" t="str">
        <f>IF(AI9="","",IF(AI9="0","3 : 0",IF(AI9="1","3 : 1",IF(AI9="2","3 : 2",IF(AI9="w","W",IF(AI9="L","L",IF(AI9="00","0 : 3",IF(AI9="11","1 : 3",IF(AI9="22","2 : 3",55555555)))))))))</f>
        <v/>
      </c>
      <c r="AJ11" s="926"/>
      <c r="AK11" s="926"/>
      <c r="AL11" s="926"/>
      <c r="AM11" s="927"/>
      <c r="AN11" s="925" t="str">
        <f>IF(AN9="","",IF(AN9="0","3 : 0",IF(AN9="1","3 : 1",IF(AN9="2","3 : 2",IF(AN9="w","W",IF(AN9="L","L",IF(AN9="00","0 : 3",IF(AN9="11","1 : 3",IF(AN9="22","2 : 3",55555555)))))))))</f>
        <v/>
      </c>
      <c r="AO11" s="926"/>
      <c r="AP11" s="926"/>
      <c r="AQ11" s="926"/>
      <c r="AR11" s="927"/>
      <c r="AS11" s="125"/>
      <c r="AT11" s="908" t="str">
        <f>IF(AS9="","",IF(OR(AS9="0",AS9="1",AS9="2"),2,IF(OR(AS9="00",AS9="11",AS9="22"),1,55555555)))</f>
        <v/>
      </c>
      <c r="AU11" s="908"/>
      <c r="AV11" s="908"/>
      <c r="AW11" s="126"/>
      <c r="AX11" s="912"/>
      <c r="AY11" s="856"/>
      <c r="AZ11" s="914"/>
      <c r="BB11" s="127">
        <v>1</v>
      </c>
      <c r="BC11" s="128" t="s">
        <v>11</v>
      </c>
      <c r="BD11" s="128" t="s">
        <v>17</v>
      </c>
      <c r="BE11" s="129" t="s">
        <v>18</v>
      </c>
    </row>
    <row r="12" spans="2:79" s="119" customFormat="1" ht="9.75" hidden="1" customHeight="1" outlineLevel="1">
      <c r="B12" s="130"/>
      <c r="C12" s="131"/>
      <c r="D12" s="132"/>
      <c r="E12" s="869" t="s">
        <v>9</v>
      </c>
      <c r="F12" s="870"/>
      <c r="G12" s="870"/>
      <c r="H12" s="870"/>
      <c r="I12" s="871"/>
      <c r="J12" s="872"/>
      <c r="K12" s="873"/>
      <c r="L12" s="873"/>
      <c r="M12" s="873"/>
      <c r="N12" s="874"/>
      <c r="O12" s="883"/>
      <c r="P12" s="884"/>
      <c r="Q12" s="884"/>
      <c r="R12" s="884"/>
      <c r="S12" s="885"/>
      <c r="T12" s="883"/>
      <c r="U12" s="884"/>
      <c r="V12" s="884"/>
      <c r="W12" s="884"/>
      <c r="X12" s="885"/>
      <c r="Y12" s="883"/>
      <c r="Z12" s="884"/>
      <c r="AA12" s="884"/>
      <c r="AB12" s="884"/>
      <c r="AC12" s="885"/>
      <c r="AD12" s="883"/>
      <c r="AE12" s="884"/>
      <c r="AF12" s="884"/>
      <c r="AG12" s="884"/>
      <c r="AH12" s="885"/>
      <c r="AI12" s="883"/>
      <c r="AJ12" s="884"/>
      <c r="AK12" s="884"/>
      <c r="AL12" s="884"/>
      <c r="AM12" s="885"/>
      <c r="AN12" s="883"/>
      <c r="AO12" s="884"/>
      <c r="AP12" s="884"/>
      <c r="AQ12" s="884"/>
      <c r="AR12" s="885"/>
      <c r="AS12" s="883"/>
      <c r="AT12" s="884"/>
      <c r="AU12" s="884"/>
      <c r="AV12" s="884"/>
      <c r="AW12" s="885"/>
      <c r="AX12" s="133"/>
      <c r="AY12" s="41"/>
      <c r="AZ12" s="42"/>
      <c r="BB12" s="134"/>
      <c r="BC12" s="135"/>
      <c r="BD12" s="135"/>
      <c r="BE12" s="136"/>
    </row>
    <row r="13" spans="2:79" ht="20.100000000000001" customHeight="1" collapsed="1">
      <c r="B13" s="915">
        <v>2</v>
      </c>
      <c r="C13" s="859"/>
      <c r="D13" s="861">
        <v>0</v>
      </c>
      <c r="E13" s="137" t="str">
        <f>IF(J9="","",IF(OR(J9="0",J9="1",J9="2"),1,IF(J9="W",0,IF(OR(J9="00",J9="11",J9="22",J9="L"),2,55555555))))</f>
        <v/>
      </c>
      <c r="F13" s="924" t="str">
        <f>IF(J9="","",IF(OR(J9="0",J9="1",J9="2"),1,IF(J9="W",0,IF(OR(J9="00",J9="11",J9="22",J9="L"),2,55555555))))</f>
        <v/>
      </c>
      <c r="G13" s="924"/>
      <c r="H13" s="924"/>
      <c r="I13" s="138"/>
      <c r="J13" s="847"/>
      <c r="K13" s="848"/>
      <c r="L13" s="848"/>
      <c r="M13" s="848"/>
      <c r="N13" s="849"/>
      <c r="O13" s="29"/>
      <c r="P13" s="928" t="str">
        <f>IF(O12="","",IF(OR(O12="0",O12="1",O12="2",O12="w"),2,IF(O12="L",0,IF(OR(O12="00",O12="11",O12="22"),1,55555555))))</f>
        <v/>
      </c>
      <c r="Q13" s="928"/>
      <c r="R13" s="928"/>
      <c r="S13" s="123"/>
      <c r="T13" s="29"/>
      <c r="U13" s="928" t="str">
        <f>IF(T12="","",IF(OR(T12="0",T12="1",T12="2",T12="w"),2,IF(T12="L",0,IF(OR(T12="00",T12="11",T12="22"),1,55555555))))</f>
        <v/>
      </c>
      <c r="V13" s="928"/>
      <c r="W13" s="928"/>
      <c r="X13" s="123"/>
      <c r="Y13" s="29"/>
      <c r="Z13" s="928" t="str">
        <f>IF(Y12="","",IF(OR(Y12="0",Y12="1",Y12="2",Y12="w"),2,IF(Y12="L",0,IF(OR(Y12="00",Y12="11",Y12="22"),1,55555555))))</f>
        <v/>
      </c>
      <c r="AA13" s="928"/>
      <c r="AB13" s="928"/>
      <c r="AC13" s="123"/>
      <c r="AD13" s="29"/>
      <c r="AE13" s="928" t="str">
        <f>IF(AD12="","",IF(OR(AD12="0",AD12="1",AD12="2",AD12="w"),2,IF(AD12="L",0,IF(OR(AD12="00",AD12="11",AD12="22"),1,55555555))))</f>
        <v/>
      </c>
      <c r="AF13" s="928"/>
      <c r="AG13" s="928"/>
      <c r="AH13" s="123"/>
      <c r="AI13" s="29"/>
      <c r="AJ13" s="928" t="str">
        <f>IF(AI12="","",IF(OR(AI12="0",AI12="1",AI12="2",AI12="w"),2,IF(AI12="L",0,IF(OR(AI12="00",AI12="11",AI12="22"),1,55555555))))</f>
        <v/>
      </c>
      <c r="AK13" s="928"/>
      <c r="AL13" s="928"/>
      <c r="AM13" s="123"/>
      <c r="AN13" s="29"/>
      <c r="AO13" s="928" t="str">
        <f>IF(AN12="","",IF(OR(AN12="0",AN12="1",AN12="2",AN12="w"),2,IF(AN12="L",0,IF(OR(AN12="00",AN12="11",AN12="22"),1,55555555))))</f>
        <v/>
      </c>
      <c r="AP13" s="928"/>
      <c r="AQ13" s="928"/>
      <c r="AR13" s="123"/>
      <c r="AS13" s="29"/>
      <c r="AT13" s="124" t="str">
        <f>IF(AS12="","",IF(OR(AS12="0",AS12="1",AS12="2"),3,IF(AS12="00",0,IF(AS12="11",1,IF(AS12="22",2,55555555)))))</f>
        <v/>
      </c>
      <c r="AU13" s="124" t="s">
        <v>7</v>
      </c>
      <c r="AV13" s="124" t="str">
        <f>IF(AS12="","",IF(OR(AS12="00",AS12="11",AS12="22"),3,IF(AS12="0",0,IF(AS12="1",1,IF(AS12="2",2,555555)))))</f>
        <v/>
      </c>
      <c r="AW13" s="123"/>
      <c r="AX13" s="911" t="str">
        <f>IF(AND(F13="",P13="",U13="",Z13="",AE13="",AJ13="",AO13=""),"",SUM(F13:AO13))</f>
        <v/>
      </c>
      <c r="AY13" s="855"/>
      <c r="AZ13" s="913"/>
      <c r="BB13" s="139">
        <v>2</v>
      </c>
      <c r="BC13" s="140" t="s">
        <v>12</v>
      </c>
      <c r="BD13" s="140" t="s">
        <v>19</v>
      </c>
      <c r="BE13" s="141" t="s">
        <v>20</v>
      </c>
    </row>
    <row r="14" spans="2:79" ht="20.100000000000001" customHeight="1">
      <c r="B14" s="916"/>
      <c r="C14" s="860"/>
      <c r="D14" s="862"/>
      <c r="E14" s="921" t="str">
        <f>IF(J9="","",IF(J9="00","3 : 0",IF(J9="11","3 : 1",IF(J9="22","3 : 2",IF(J9="L","W",IF(J9="W","L",IF(J9="0","0 : 3",IF(J9="1","1 : 3",IF(J9="2","2 : 3",55555555)))))))))</f>
        <v/>
      </c>
      <c r="F14" s="922"/>
      <c r="G14" s="922"/>
      <c r="H14" s="922"/>
      <c r="I14" s="923"/>
      <c r="J14" s="850"/>
      <c r="K14" s="851"/>
      <c r="L14" s="851"/>
      <c r="M14" s="851"/>
      <c r="N14" s="852"/>
      <c r="O14" s="925" t="str">
        <f>IF(O12="","",IF(O12="0","3 : 0",IF(O12="1","3 : 1",IF(O12="2","3 : 2",IF(O12="w","W",IF(O12="L","L",IF(O12="00","0 : 3",IF(O12="11","1 : 3",IF(O12="22","2 : 3",55555555)))))))))</f>
        <v/>
      </c>
      <c r="P14" s="926"/>
      <c r="Q14" s="926"/>
      <c r="R14" s="926"/>
      <c r="S14" s="927"/>
      <c r="T14" s="925" t="str">
        <f>IF(T12="","",IF(T12="0","3 : 0",IF(T12="1","3 : 1",IF(T12="2","3 : 2",IF(T12="w","W",IF(T12="L","L",IF(T12="00","0 : 3",IF(T12="11","1 : 3",IF(T12="22","2 : 3",55555555)))))))))</f>
        <v/>
      </c>
      <c r="U14" s="926"/>
      <c r="V14" s="926"/>
      <c r="W14" s="926"/>
      <c r="X14" s="927"/>
      <c r="Y14" s="925" t="str">
        <f>IF(Y12="","",IF(Y12="0","3 : 0",IF(Y12="1","3 : 1",IF(Y12="2","3 : 2",IF(Y12="w","W",IF(Y12="L","L",IF(Y12="00","0 : 3",IF(Y12="11","1 : 3",IF(Y12="22","2 : 3",55555555)))))))))</f>
        <v/>
      </c>
      <c r="Z14" s="926"/>
      <c r="AA14" s="926"/>
      <c r="AB14" s="926"/>
      <c r="AC14" s="927"/>
      <c r="AD14" s="925" t="str">
        <f>IF(AD12="","",IF(AD12="0","3 : 0",IF(AD12="1","3 : 1",IF(AD12="2","3 : 2",IF(AD12="w","W",IF(AD12="L","L",IF(AD12="00","0 : 3",IF(AD12="11","1 : 3",IF(AD12="22","2 : 3",55555555)))))))))</f>
        <v/>
      </c>
      <c r="AE14" s="926"/>
      <c r="AF14" s="926"/>
      <c r="AG14" s="926"/>
      <c r="AH14" s="927"/>
      <c r="AI14" s="925" t="str">
        <f>IF(AI12="","",IF(AI12="0","3 : 0",IF(AI12="1","3 : 1",IF(AI12="2","3 : 2",IF(AI12="w","W",IF(AI12="L","L",IF(AI12="00","0 : 3",IF(AI12="11","1 : 3",IF(AI12="22","2 : 3",55555555)))))))))</f>
        <v/>
      </c>
      <c r="AJ14" s="926"/>
      <c r="AK14" s="926"/>
      <c r="AL14" s="926"/>
      <c r="AM14" s="927"/>
      <c r="AN14" s="925" t="str">
        <f>IF(AN12="","",IF(AN12="0","3 : 0",IF(AN12="1","3 : 1",IF(AN12="2","3 : 2",IF(AN12="w","W",IF(AN12="L","L",IF(AN12="00","0 : 3",IF(AN12="11","1 : 3",IF(AN12="22","2 : 3",55555555)))))))))</f>
        <v/>
      </c>
      <c r="AO14" s="926"/>
      <c r="AP14" s="926"/>
      <c r="AQ14" s="926"/>
      <c r="AR14" s="927"/>
      <c r="AS14" s="125"/>
      <c r="AT14" s="908" t="str">
        <f>IF(AS12="","",IF(OR(AS12="0",AS12="1",AS12="2"),2,IF(OR(AS12="00",AS12="11",AS12="22"),1,55555555)))</f>
        <v/>
      </c>
      <c r="AU14" s="908"/>
      <c r="AV14" s="908"/>
      <c r="AW14" s="126"/>
      <c r="AX14" s="912"/>
      <c r="AY14" s="856"/>
      <c r="AZ14" s="914"/>
      <c r="BB14" s="139">
        <v>3</v>
      </c>
      <c r="BC14" s="140" t="s">
        <v>10</v>
      </c>
      <c r="BD14" s="140" t="s">
        <v>21</v>
      </c>
      <c r="BE14" s="141" t="s">
        <v>22</v>
      </c>
    </row>
    <row r="15" spans="2:79" s="119" customFormat="1" ht="9.75" hidden="1" customHeight="1" outlineLevel="1">
      <c r="B15" s="130"/>
      <c r="C15" s="131"/>
      <c r="D15" s="132"/>
      <c r="E15" s="869" t="s">
        <v>9</v>
      </c>
      <c r="F15" s="870"/>
      <c r="G15" s="870"/>
      <c r="H15" s="870"/>
      <c r="I15" s="871"/>
      <c r="J15" s="869" t="s">
        <v>9</v>
      </c>
      <c r="K15" s="870"/>
      <c r="L15" s="870"/>
      <c r="M15" s="870"/>
      <c r="N15" s="871"/>
      <c r="O15" s="872"/>
      <c r="P15" s="873"/>
      <c r="Q15" s="873"/>
      <c r="R15" s="873"/>
      <c r="S15" s="874"/>
      <c r="T15" s="883"/>
      <c r="U15" s="884"/>
      <c r="V15" s="884"/>
      <c r="W15" s="884"/>
      <c r="X15" s="885"/>
      <c r="Y15" s="883"/>
      <c r="Z15" s="884"/>
      <c r="AA15" s="884"/>
      <c r="AB15" s="884"/>
      <c r="AC15" s="885"/>
      <c r="AD15" s="883"/>
      <c r="AE15" s="884"/>
      <c r="AF15" s="884"/>
      <c r="AG15" s="884"/>
      <c r="AH15" s="885"/>
      <c r="AI15" s="883"/>
      <c r="AJ15" s="884"/>
      <c r="AK15" s="884"/>
      <c r="AL15" s="884"/>
      <c r="AM15" s="885"/>
      <c r="AN15" s="883"/>
      <c r="AO15" s="884"/>
      <c r="AP15" s="884"/>
      <c r="AQ15" s="884"/>
      <c r="AR15" s="885"/>
      <c r="AS15" s="883"/>
      <c r="AT15" s="884"/>
      <c r="AU15" s="884"/>
      <c r="AV15" s="884"/>
      <c r="AW15" s="885"/>
      <c r="AX15" s="133"/>
      <c r="AY15" s="41"/>
      <c r="AZ15" s="42"/>
      <c r="BB15" s="134"/>
      <c r="BC15" s="135"/>
      <c r="BD15" s="135"/>
      <c r="BE15" s="136"/>
    </row>
    <row r="16" spans="2:79" ht="20.100000000000001" customHeight="1" collapsed="1">
      <c r="B16" s="915">
        <v>3</v>
      </c>
      <c r="C16" s="859"/>
      <c r="D16" s="861">
        <v>0</v>
      </c>
      <c r="E16" s="137" t="str">
        <f>IF(O9="","",IF(OR(O9="0",O9="1",O9="2"),1,IF(O9="W",0,IF(OR(O9="00",O9="11",O9="22",O9="L"),2,55555555))))</f>
        <v/>
      </c>
      <c r="F16" s="924" t="str">
        <f>IF(O9="","",IF(OR(O9="0",O9="1",O9="2"),1,IF(O9="W",0,IF(OR(O9="00",O9="11",O9="22",O9="L"),2,55555555))))</f>
        <v/>
      </c>
      <c r="G16" s="924"/>
      <c r="H16" s="924"/>
      <c r="I16" s="138"/>
      <c r="J16" s="137"/>
      <c r="K16" s="924" t="str">
        <f>IF(O12="","",IF(OR(O12="0",O12="1",O12="2"),1,IF(O12="W",0,IF(OR(O12="00",O12="11",O12="22",O12="L"),2,55555555))))</f>
        <v/>
      </c>
      <c r="L16" s="924"/>
      <c r="M16" s="924"/>
      <c r="N16" s="138"/>
      <c r="O16" s="847"/>
      <c r="P16" s="848"/>
      <c r="Q16" s="848"/>
      <c r="R16" s="848"/>
      <c r="S16" s="849"/>
      <c r="T16" s="29"/>
      <c r="U16" s="928" t="str">
        <f>IF(T15="","",IF(OR(T15="0",T15="1",T15="2",T15="w"),2,IF(T15="L",0,IF(OR(T15="00",T15="11",T15="22"),1,55555555))))</f>
        <v/>
      </c>
      <c r="V16" s="928"/>
      <c r="W16" s="928"/>
      <c r="X16" s="123"/>
      <c r="Y16" s="29"/>
      <c r="Z16" s="928" t="str">
        <f>IF(Y15="","",IF(OR(Y15="0",Y15="1",Y15="2",Y15="w"),2,IF(Y15="L",0,IF(OR(Y15="00",Y15="11",Y15="22"),1,55555555))))</f>
        <v/>
      </c>
      <c r="AA16" s="928"/>
      <c r="AB16" s="928"/>
      <c r="AC16" s="123"/>
      <c r="AD16" s="29"/>
      <c r="AE16" s="928" t="str">
        <f>IF(AD15="","",IF(OR(AD15="0",AD15="1",AD15="2",AD15="w"),2,IF(AD15="L",0,IF(OR(AD15="00",AD15="11",AD15="22"),1,55555555))))</f>
        <v/>
      </c>
      <c r="AF16" s="928"/>
      <c r="AG16" s="928"/>
      <c r="AH16" s="123"/>
      <c r="AI16" s="29"/>
      <c r="AJ16" s="928" t="str">
        <f>IF(AI15="","",IF(OR(AI15="0",AI15="1",AI15="2",AI15="w"),2,IF(AI15="L",0,IF(OR(AI15="00",AI15="11",AI15="22"),1,55555555))))</f>
        <v/>
      </c>
      <c r="AK16" s="928"/>
      <c r="AL16" s="928"/>
      <c r="AM16" s="123"/>
      <c r="AN16" s="29"/>
      <c r="AO16" s="928" t="str">
        <f>IF(AN15="","",IF(OR(AN15="0",AN15="1",AN15="2",AN15="w"),2,IF(AN15="L",0,IF(OR(AN15="00",AN15="11",AN15="22"),1,55555555))))</f>
        <v/>
      </c>
      <c r="AP16" s="928"/>
      <c r="AQ16" s="928"/>
      <c r="AR16" s="123"/>
      <c r="AS16" s="29"/>
      <c r="AT16" s="124" t="str">
        <f>IF(AS15="","",IF(OR(AS15="0",AS15="1",AS15="2"),3,IF(AS15="00",0,IF(AS15="11",1,IF(AS15="22",2,55555555)))))</f>
        <v/>
      </c>
      <c r="AU16" s="124" t="s">
        <v>7</v>
      </c>
      <c r="AV16" s="124" t="str">
        <f>IF(AS15="","",IF(OR(AS15="00",AS15="11",AS15="22"),3,IF(AS15="0",0,IF(AS15="1",1,IF(AS15="2",2,555555)))))</f>
        <v/>
      </c>
      <c r="AW16" s="123"/>
      <c r="AX16" s="911" t="str">
        <f>IF(AND(F16="",K16="",U16="",Z16="",AE16="",AJ16="",AO16=""),"",SUM(F16:AO16))</f>
        <v/>
      </c>
      <c r="AY16" s="855"/>
      <c r="AZ16" s="913"/>
      <c r="BB16" s="139">
        <v>4</v>
      </c>
      <c r="BC16" s="140" t="s">
        <v>13</v>
      </c>
      <c r="BD16" s="140" t="s">
        <v>23</v>
      </c>
      <c r="BE16" s="141" t="s">
        <v>24</v>
      </c>
    </row>
    <row r="17" spans="2:59" ht="20.100000000000001" customHeight="1">
      <c r="B17" s="916"/>
      <c r="C17" s="860"/>
      <c r="D17" s="862"/>
      <c r="E17" s="921" t="str">
        <f>IF(O9="","",IF(O9="00","3 : 0",IF(O9="11","3 : 1",IF(O9="22","3 : 2",IF(O9="L","W",IF(O9="W","L",IF(O9="0","0 : 3",IF(O9="1","1 : 3",IF(O9="2","2 : 3",55555555)))))))))</f>
        <v/>
      </c>
      <c r="F17" s="922"/>
      <c r="G17" s="922"/>
      <c r="H17" s="922"/>
      <c r="I17" s="923"/>
      <c r="J17" s="921" t="str">
        <f>IF(O12="","",IF(O12="00","3 : 0",IF(O12="11","3 : 1",IF(O12="22","3 : 2",IF(O12="L","W",IF(O12="W","L",IF(O12="0","0 : 3",IF(O12="1","1 : 3",IF(O12="2","2 : 3",55555555)))))))))</f>
        <v/>
      </c>
      <c r="K17" s="922"/>
      <c r="L17" s="922"/>
      <c r="M17" s="922"/>
      <c r="N17" s="923"/>
      <c r="O17" s="850"/>
      <c r="P17" s="851"/>
      <c r="Q17" s="851"/>
      <c r="R17" s="851"/>
      <c r="S17" s="852"/>
      <c r="T17" s="925" t="str">
        <f>IF(T15="","",IF(T15="0","3 : 0",IF(T15="1","3 : 1",IF(T15="2","3 : 2",IF(T15="w","W",IF(T15="L","L",IF(T15="00","0 : 3",IF(T15="11","1 : 3",IF(T15="22","2 : 3",55555555)))))))))</f>
        <v/>
      </c>
      <c r="U17" s="926"/>
      <c r="V17" s="926"/>
      <c r="W17" s="926"/>
      <c r="X17" s="927"/>
      <c r="Y17" s="925" t="str">
        <f>IF(Y15="","",IF(Y15="0","3 : 0",IF(Y15="1","3 : 1",IF(Y15="2","3 : 2",IF(Y15="w","W",IF(Y15="L","L",IF(Y15="00","0 : 3",IF(Y15="11","1 : 3",IF(Y15="22","2 : 3",55555555)))))))))</f>
        <v/>
      </c>
      <c r="Z17" s="926"/>
      <c r="AA17" s="926"/>
      <c r="AB17" s="926"/>
      <c r="AC17" s="927"/>
      <c r="AD17" s="925" t="str">
        <f>IF(AD15="","",IF(AD15="0","3 : 0",IF(AD15="1","3 : 1",IF(AD15="2","3 : 2",IF(AD15="w","W",IF(AD15="L","L",IF(AD15="00","0 : 3",IF(AD15="11","1 : 3",IF(AD15="22","2 : 3",55555555)))))))))</f>
        <v/>
      </c>
      <c r="AE17" s="926"/>
      <c r="AF17" s="926"/>
      <c r="AG17" s="926"/>
      <c r="AH17" s="927"/>
      <c r="AI17" s="925" t="str">
        <f>IF(AI15="","",IF(AI15="0","3 : 0",IF(AI15="1","3 : 1",IF(AI15="2","3 : 2",IF(AI15="w","W",IF(AI15="L","L",IF(AI15="00","0 : 3",IF(AI15="11","1 : 3",IF(AI15="22","2 : 3",55555555)))))))))</f>
        <v/>
      </c>
      <c r="AJ17" s="926"/>
      <c r="AK17" s="926"/>
      <c r="AL17" s="926"/>
      <c r="AM17" s="927"/>
      <c r="AN17" s="925" t="str">
        <f>IF(AN15="","",IF(AN15="0","3 : 0",IF(AN15="1","3 : 1",IF(AN15="2","3 : 2",IF(AN15="w","W",IF(AN15="L","L",IF(AN15="00","0 : 3",IF(AN15="11","1 : 3",IF(AN15="22","2 : 3",55555555)))))))))</f>
        <v/>
      </c>
      <c r="AO17" s="926"/>
      <c r="AP17" s="926"/>
      <c r="AQ17" s="926"/>
      <c r="AR17" s="927"/>
      <c r="AS17" s="125"/>
      <c r="AT17" s="908" t="str">
        <f>IF(AS15="","",IF(OR(AS15="0",AS15="1",AS15="2"),2,IF(OR(AS15="00",AS15="11",AS15="22"),1,55555555)))</f>
        <v/>
      </c>
      <c r="AU17" s="908"/>
      <c r="AV17" s="908"/>
      <c r="AW17" s="126"/>
      <c r="AX17" s="912"/>
      <c r="AY17" s="856"/>
      <c r="AZ17" s="914"/>
      <c r="BB17" s="142">
        <v>5</v>
      </c>
      <c r="BC17" s="143" t="s">
        <v>14</v>
      </c>
      <c r="BD17" s="143" t="s">
        <v>15</v>
      </c>
      <c r="BE17" s="144" t="s">
        <v>25</v>
      </c>
    </row>
    <row r="18" spans="2:59" s="119" customFormat="1" ht="9.75" hidden="1" customHeight="1" outlineLevel="1">
      <c r="B18" s="130"/>
      <c r="C18" s="131"/>
      <c r="D18" s="132"/>
      <c r="E18" s="869" t="s">
        <v>9</v>
      </c>
      <c r="F18" s="870"/>
      <c r="G18" s="870"/>
      <c r="H18" s="870"/>
      <c r="I18" s="871"/>
      <c r="J18" s="869" t="s">
        <v>9</v>
      </c>
      <c r="K18" s="870"/>
      <c r="L18" s="870"/>
      <c r="M18" s="870"/>
      <c r="N18" s="871"/>
      <c r="O18" s="869" t="s">
        <v>9</v>
      </c>
      <c r="P18" s="870"/>
      <c r="Q18" s="870"/>
      <c r="R18" s="870"/>
      <c r="S18" s="871"/>
      <c r="T18" s="872"/>
      <c r="U18" s="873"/>
      <c r="V18" s="873"/>
      <c r="W18" s="873"/>
      <c r="X18" s="874"/>
      <c r="Y18" s="883"/>
      <c r="Z18" s="884"/>
      <c r="AA18" s="884"/>
      <c r="AB18" s="884"/>
      <c r="AC18" s="885"/>
      <c r="AD18" s="883"/>
      <c r="AE18" s="884"/>
      <c r="AF18" s="884"/>
      <c r="AG18" s="884"/>
      <c r="AH18" s="885"/>
      <c r="AI18" s="883"/>
      <c r="AJ18" s="884"/>
      <c r="AK18" s="884"/>
      <c r="AL18" s="884"/>
      <c r="AM18" s="885"/>
      <c r="AN18" s="883"/>
      <c r="AO18" s="884"/>
      <c r="AP18" s="884"/>
      <c r="AQ18" s="884"/>
      <c r="AR18" s="885"/>
      <c r="AS18" s="883"/>
      <c r="AT18" s="884"/>
      <c r="AU18" s="884"/>
      <c r="AV18" s="884"/>
      <c r="AW18" s="885"/>
      <c r="AX18" s="133"/>
      <c r="AY18" s="41"/>
      <c r="AZ18" s="42"/>
      <c r="BB18" s="145"/>
      <c r="BC18" s="135"/>
      <c r="BD18" s="135"/>
      <c r="BE18" s="135"/>
    </row>
    <row r="19" spans="2:59" ht="20.100000000000001" customHeight="1" collapsed="1">
      <c r="B19" s="915">
        <v>4</v>
      </c>
      <c r="C19" s="859"/>
      <c r="D19" s="861">
        <v>0</v>
      </c>
      <c r="E19" s="137" t="str">
        <f>IF(T9="","",IF(OR(T9="0",T9="1",T9="2"),1,IF(T9="W",0,IF(OR(T9="00",T9="11",T9="22",T9="L"),2,55555555))))</f>
        <v/>
      </c>
      <c r="F19" s="924" t="str">
        <f>IF(T9="","",IF(OR(T9="0",T9="1",T9="2"),1,IF(T9="W",0,IF(OR(T9="00",T9="11",T9="22",T9="L"),2,55555555))))</f>
        <v/>
      </c>
      <c r="G19" s="924"/>
      <c r="H19" s="924"/>
      <c r="I19" s="138"/>
      <c r="J19" s="137"/>
      <c r="K19" s="924" t="str">
        <f>IF(T12="","",IF(OR(T12="0",T12="1",T12="2"),1,IF(T12="W",0,IF(OR(T12="00",T12="11",T12="22",T12="L"),2,55555555))))</f>
        <v/>
      </c>
      <c r="L19" s="924"/>
      <c r="M19" s="924"/>
      <c r="N19" s="138"/>
      <c r="O19" s="137"/>
      <c r="P19" s="924" t="str">
        <f>IF(T15="","",IF(OR(T15="0",T15="1",T15="2"),1,IF(T15="W",0,IF(OR(T15="00",T15="11",T15="22",T15="L"),2,55555555))))</f>
        <v/>
      </c>
      <c r="Q19" s="924"/>
      <c r="R19" s="924"/>
      <c r="S19" s="138"/>
      <c r="T19" s="847"/>
      <c r="U19" s="848"/>
      <c r="V19" s="848"/>
      <c r="W19" s="848"/>
      <c r="X19" s="849"/>
      <c r="Y19" s="29"/>
      <c r="Z19" s="928" t="str">
        <f>IF(Y18="","",IF(OR(Y18="0",Y18="1",Y18="2",Y18="w"),2,IF(Y18="L",0,IF(OR(Y18="00",Y18="11",Y18="22"),1,55555555))))</f>
        <v/>
      </c>
      <c r="AA19" s="928"/>
      <c r="AB19" s="928"/>
      <c r="AC19" s="123"/>
      <c r="AD19" s="29"/>
      <c r="AE19" s="928" t="str">
        <f>IF(AD18="","",IF(OR(AD18="0",AD18="1",AD18="2",AD18="w"),2,IF(AD18="L",0,IF(OR(AD18="00",AD18="11",AD18="22"),1,55555555))))</f>
        <v/>
      </c>
      <c r="AF19" s="928"/>
      <c r="AG19" s="928"/>
      <c r="AH19" s="123"/>
      <c r="AI19" s="29"/>
      <c r="AJ19" s="928" t="str">
        <f>IF(AI18="","",IF(OR(AI18="0",AI18="1",AI18="2",AI18="w"),2,IF(AI18="L",0,IF(OR(AI18="00",AI18="11",AI18="22"),1,55555555))))</f>
        <v/>
      </c>
      <c r="AK19" s="928"/>
      <c r="AL19" s="928"/>
      <c r="AM19" s="123"/>
      <c r="AN19" s="29"/>
      <c r="AO19" s="928" t="str">
        <f>IF(AN18="","",IF(OR(AN18="0",AN18="1",AN18="2",AN18="w"),2,IF(AN18="L",0,IF(OR(AN18="00",AN18="11",AN18="22"),1,55555555))))</f>
        <v/>
      </c>
      <c r="AP19" s="928"/>
      <c r="AQ19" s="928"/>
      <c r="AR19" s="123"/>
      <c r="AS19" s="29"/>
      <c r="AT19" s="124" t="str">
        <f>IF(AS18="","",IF(OR(AS18="0",AS18="1",AS18="2"),3,IF(AS18="00",0,IF(AS18="11",1,IF(AS18="22",2,55555555)))))</f>
        <v/>
      </c>
      <c r="AU19" s="124" t="s">
        <v>7</v>
      </c>
      <c r="AV19" s="124" t="str">
        <f>IF(AS18="","",IF(OR(AS18="00",AS18="11",AS18="22"),3,IF(AS18="0",0,IF(AS18="1",1,IF(AS18="2",2,555555)))))</f>
        <v/>
      </c>
      <c r="AW19" s="123"/>
      <c r="AX19" s="911" t="str">
        <f>IF(AND(F19="",K19="",P19="",Z19="",AE19="",AJ19="",AO19=""),"",SUM(F19:AO19))</f>
        <v/>
      </c>
      <c r="AY19" s="855"/>
      <c r="AZ19" s="913"/>
    </row>
    <row r="20" spans="2:59" ht="20.100000000000001" customHeight="1">
      <c r="B20" s="916"/>
      <c r="C20" s="860"/>
      <c r="D20" s="862"/>
      <c r="E20" s="921" t="str">
        <f>IF(T9="","",IF(T9="00","3 : 0",IF(T9="11","3 : 1",IF(T9="22","3 : 2",IF(T9="L","W",IF(T9="W","L",IF(T9="0","0 : 3",IF(T9="1","1 : 3",IF(T9="2","2 : 3",55555555)))))))))</f>
        <v/>
      </c>
      <c r="F20" s="922"/>
      <c r="G20" s="922"/>
      <c r="H20" s="922"/>
      <c r="I20" s="923"/>
      <c r="J20" s="921" t="str">
        <f>IF(T12="","",IF(T12="00","3 : 0",IF(T12="11","3 : 1",IF(T12="22","3 : 2",IF(T12="L","W",IF(T12="W","L",IF(T12="0","0 : 3",IF(T12="1","1 : 3",IF(T12="2","2 : 3",55555555)))))))))</f>
        <v/>
      </c>
      <c r="K20" s="922"/>
      <c r="L20" s="922"/>
      <c r="M20" s="922"/>
      <c r="N20" s="923"/>
      <c r="O20" s="921" t="str">
        <f>IF(T15="","",IF(T15="00","3 : 0",IF(T15="11","3 : 1",IF(T15="22","3 : 2",IF(T15="L","W",IF(T15="W","L",IF(T15="0","0 : 3",IF(T15="1","1 : 3",IF(T15="2","2 : 3",55555555)))))))))</f>
        <v/>
      </c>
      <c r="P20" s="922"/>
      <c r="Q20" s="922"/>
      <c r="R20" s="922"/>
      <c r="S20" s="923"/>
      <c r="T20" s="850"/>
      <c r="U20" s="851"/>
      <c r="V20" s="851"/>
      <c r="W20" s="851"/>
      <c r="X20" s="852"/>
      <c r="Y20" s="925" t="str">
        <f>IF(Y18="","",IF(Y18="0","3 : 0",IF(Y18="1","3 : 1",IF(Y18="2","3 : 2",IF(Y18="w","W",IF(Y18="L","L",IF(Y18="00","0 : 3",IF(Y18="11","1 : 3",IF(Y18="22","2 : 3",55555555)))))))))</f>
        <v/>
      </c>
      <c r="Z20" s="926"/>
      <c r="AA20" s="926"/>
      <c r="AB20" s="926"/>
      <c r="AC20" s="927"/>
      <c r="AD20" s="925" t="str">
        <f>IF(AD18="","",IF(AD18="0","3 : 0",IF(AD18="1","3 : 1",IF(AD18="2","3 : 2",IF(AD18="w","W",IF(AD18="L","L",IF(AD18="00","0 : 3",IF(AD18="11","1 : 3",IF(AD18="22","2 : 3",55555555)))))))))</f>
        <v/>
      </c>
      <c r="AE20" s="926"/>
      <c r="AF20" s="926"/>
      <c r="AG20" s="926"/>
      <c r="AH20" s="927"/>
      <c r="AI20" s="925" t="str">
        <f>IF(AI18="","",IF(AI18="0","3 : 0",IF(AI18="1","3 : 1",IF(AI18="2","3 : 2",IF(AI18="w","W",IF(AI18="L","L",IF(AI18="00","0 : 3",IF(AI18="11","1 : 3",IF(AI18="22","2 : 3",55555555)))))))))</f>
        <v/>
      </c>
      <c r="AJ20" s="926"/>
      <c r="AK20" s="926"/>
      <c r="AL20" s="926"/>
      <c r="AM20" s="927"/>
      <c r="AN20" s="925" t="str">
        <f>IF(AN18="","",IF(AN18="0","3 : 0",IF(AN18="1","3 : 1",IF(AN18="2","3 : 2",IF(AN18="w","W",IF(AN18="L","L",IF(AN18="00","0 : 3",IF(AN18="11","1 : 3",IF(AN18="22","2 : 3",55555555)))))))))</f>
        <v/>
      </c>
      <c r="AO20" s="926"/>
      <c r="AP20" s="926"/>
      <c r="AQ20" s="926"/>
      <c r="AR20" s="927"/>
      <c r="AS20" s="125"/>
      <c r="AT20" s="908" t="str">
        <f>IF(AS18="","",IF(OR(AS18="0",AS18="1",AS18="2"),2,IF(OR(AS18="00",AS18="11",AS18="22"),1,55555555)))</f>
        <v/>
      </c>
      <c r="AU20" s="908"/>
      <c r="AV20" s="908"/>
      <c r="AW20" s="126"/>
      <c r="AX20" s="912"/>
      <c r="AY20" s="856"/>
      <c r="AZ20" s="914"/>
      <c r="BB20" s="917" t="s">
        <v>29</v>
      </c>
      <c r="BC20" s="918"/>
      <c r="BD20" s="918"/>
      <c r="BE20" s="918"/>
      <c r="BF20" s="919"/>
    </row>
    <row r="21" spans="2:59" s="119" customFormat="1" ht="9.75" hidden="1" customHeight="1" outlineLevel="1">
      <c r="B21" s="130"/>
      <c r="C21" s="131"/>
      <c r="D21" s="132"/>
      <c r="E21" s="869" t="s">
        <v>9</v>
      </c>
      <c r="F21" s="870"/>
      <c r="G21" s="870"/>
      <c r="H21" s="870"/>
      <c r="I21" s="871"/>
      <c r="J21" s="869" t="s">
        <v>9</v>
      </c>
      <c r="K21" s="870"/>
      <c r="L21" s="870"/>
      <c r="M21" s="870"/>
      <c r="N21" s="871"/>
      <c r="O21" s="869" t="s">
        <v>9</v>
      </c>
      <c r="P21" s="870"/>
      <c r="Q21" s="870"/>
      <c r="R21" s="870"/>
      <c r="S21" s="871"/>
      <c r="T21" s="869" t="s">
        <v>9</v>
      </c>
      <c r="U21" s="870"/>
      <c r="V21" s="870"/>
      <c r="W21" s="870"/>
      <c r="X21" s="871"/>
      <c r="Y21" s="872"/>
      <c r="Z21" s="873"/>
      <c r="AA21" s="873"/>
      <c r="AB21" s="873"/>
      <c r="AC21" s="874"/>
      <c r="AD21" s="883"/>
      <c r="AE21" s="884"/>
      <c r="AF21" s="884"/>
      <c r="AG21" s="884"/>
      <c r="AH21" s="885"/>
      <c r="AI21" s="883"/>
      <c r="AJ21" s="884"/>
      <c r="AK21" s="884"/>
      <c r="AL21" s="884"/>
      <c r="AM21" s="885"/>
      <c r="AN21" s="883"/>
      <c r="AO21" s="884"/>
      <c r="AP21" s="884"/>
      <c r="AQ21" s="884"/>
      <c r="AR21" s="885"/>
      <c r="AS21" s="883"/>
      <c r="AT21" s="884"/>
      <c r="AU21" s="884"/>
      <c r="AV21" s="884"/>
      <c r="AW21" s="885"/>
      <c r="AX21" s="133"/>
      <c r="AY21" s="41"/>
      <c r="AZ21" s="42"/>
    </row>
    <row r="22" spans="2:59" ht="20.100000000000001" customHeight="1" collapsed="1">
      <c r="B22" s="915">
        <v>5</v>
      </c>
      <c r="C22" s="859"/>
      <c r="D22" s="861">
        <v>0</v>
      </c>
      <c r="E22" s="137" t="str">
        <f>IF(Y9="","",IF(OR(Y9="0",Y9="1",Y9="2"),1,IF(Y9="W",0,IF(OR(Y9="00",Y9="11",Y9="22",Y9="L"),2,55555555))))</f>
        <v/>
      </c>
      <c r="F22" s="924" t="str">
        <f>IF(Y9="","",IF(OR(Y9="0",Y9="1",Y9="2"),1,IF(Y9="W",0,IF(OR(Y9="00",Y9="11",Y9="22",Y9="L"),2,55555555))))</f>
        <v/>
      </c>
      <c r="G22" s="924"/>
      <c r="H22" s="924"/>
      <c r="I22" s="138"/>
      <c r="J22" s="137"/>
      <c r="K22" s="924" t="str">
        <f>IF(Y12="","",IF(OR(Y12="0",Y12="1",Y12="2"),1,IF(Y12="W",0,IF(OR(Y12="00",Y12="11",Y12="22",Y12="L"),2,55555555))))</f>
        <v/>
      </c>
      <c r="L22" s="924"/>
      <c r="M22" s="924"/>
      <c r="N22" s="138"/>
      <c r="O22" s="137"/>
      <c r="P22" s="924" t="str">
        <f>IF(Y15="","",IF(OR(Y15="0",Y15="1",Y15="2"),1,IF(Y15="W",0,IF(OR(Y15="00",Y15="11",Y15="22",Y15="L"),2,55555555))))</f>
        <v/>
      </c>
      <c r="Q22" s="924"/>
      <c r="R22" s="924"/>
      <c r="S22" s="138"/>
      <c r="T22" s="137"/>
      <c r="U22" s="924" t="str">
        <f>IF(Y18="","",IF(OR(Y18="0",Y18="1",Y18="2"),1,IF(Y18="W",0,IF(OR(Y18="00",Y18="11",Y18="22",Y18="L"),2,55555555))))</f>
        <v/>
      </c>
      <c r="V22" s="924"/>
      <c r="W22" s="924"/>
      <c r="X22" s="138"/>
      <c r="Y22" s="847"/>
      <c r="Z22" s="848"/>
      <c r="AA22" s="848"/>
      <c r="AB22" s="848"/>
      <c r="AC22" s="849"/>
      <c r="AD22" s="29"/>
      <c r="AE22" s="928" t="str">
        <f>IF(AD21="","",IF(OR(AD21="0",AD21="1",AD21="2",AD21="w"),2,IF(AD21="L",0,IF(OR(AD21="00",AD21="11",AD21="22"),1,55555555))))</f>
        <v/>
      </c>
      <c r="AF22" s="928"/>
      <c r="AG22" s="928"/>
      <c r="AH22" s="123"/>
      <c r="AI22" s="29"/>
      <c r="AJ22" s="928" t="str">
        <f>IF(AI21="","",IF(OR(AI21="0",AI21="1",AI21="2",AI21="w"),2,IF(AI21="L",0,IF(OR(AI21="00",AI21="11",AI21="22"),1,55555555))))</f>
        <v/>
      </c>
      <c r="AK22" s="928"/>
      <c r="AL22" s="928"/>
      <c r="AM22" s="123"/>
      <c r="AN22" s="29"/>
      <c r="AO22" s="928" t="str">
        <f>IF(AN21="","",IF(OR(AN21="0",AN21="1",AN21="2",AN21="w"),2,IF(AN21="L",0,IF(OR(AN21="00",AN21="11",AN21="22"),1,55555555))))</f>
        <v/>
      </c>
      <c r="AP22" s="928"/>
      <c r="AQ22" s="928"/>
      <c r="AR22" s="123"/>
      <c r="AS22" s="29"/>
      <c r="AT22" s="124" t="str">
        <f>IF(AS21="","",IF(OR(AS21="0",AS21="1",AS21="2"),3,IF(AS21="00",0,IF(AS21="11",1,IF(AS21="22",2,55555555)))))</f>
        <v/>
      </c>
      <c r="AU22" s="124" t="s">
        <v>7</v>
      </c>
      <c r="AV22" s="124" t="str">
        <f>IF(AS21="","",IF(OR(AS21="00",AS21="11",AS21="22"),3,IF(AS21="0",0,IF(AS21="1",1,IF(AS21="2",2,555555)))))</f>
        <v/>
      </c>
      <c r="AW22" s="123"/>
      <c r="AX22" s="911" t="str">
        <f>IF(AND(F22="",K22="",P22="",U22="",AE22="",AJ22="",AO22=""),"",SUM(F22:AO22))</f>
        <v/>
      </c>
      <c r="AY22" s="855"/>
      <c r="AZ22" s="913"/>
      <c r="BB22" s="127">
        <v>1</v>
      </c>
      <c r="BC22" s="146" t="s">
        <v>30</v>
      </c>
      <c r="BD22" s="128" t="s">
        <v>31</v>
      </c>
      <c r="BE22" s="140" t="s">
        <v>32</v>
      </c>
      <c r="BF22" s="129" t="s">
        <v>33</v>
      </c>
    </row>
    <row r="23" spans="2:59" ht="20.100000000000001" customHeight="1">
      <c r="B23" s="916"/>
      <c r="C23" s="860"/>
      <c r="D23" s="862"/>
      <c r="E23" s="921" t="str">
        <f>IF(Y9="","",IF(Y9="00","3 : 0",IF(Y9="11","3 : 1",IF(Y9="22","3 : 2",IF(Y9="L","W",IF(Y9="W","L",IF(Y9="0","0 : 3",IF(Y9="1","1 : 3",IF(Y9="2","2 : 3",55555555)))))))))</f>
        <v/>
      </c>
      <c r="F23" s="922"/>
      <c r="G23" s="922"/>
      <c r="H23" s="922"/>
      <c r="I23" s="923"/>
      <c r="J23" s="921" t="str">
        <f>IF(Y12="","",IF(Y12="00","3 : 0",IF(Y12="11","3 : 1",IF(Y12="22","3 : 2",IF(Y12="L","W",IF(Y12="W","L",IF(Y12="0","0 : 3",IF(Y12="1","1 : 3",IF(Y12="2","2 : 3",55555555)))))))))</f>
        <v/>
      </c>
      <c r="K23" s="922"/>
      <c r="L23" s="922"/>
      <c r="M23" s="922"/>
      <c r="N23" s="923"/>
      <c r="O23" s="921" t="str">
        <f>IF(Y15="","",IF(Y15="00","3 : 0",IF(Y15="11","3 : 1",IF(Y15="22","3 : 2",IF(Y15="L","W",IF(Y15="W","L",IF(Y15="0","0 : 3",IF(Y15="1","1 : 3",IF(Y15="2","2 : 3",55555555)))))))))</f>
        <v/>
      </c>
      <c r="P23" s="922"/>
      <c r="Q23" s="922"/>
      <c r="R23" s="922"/>
      <c r="S23" s="923"/>
      <c r="T23" s="921" t="str">
        <f>IF(Y18="","",IF(Y18="00","3 : 0",IF(Y18="11","3 : 1",IF(Y18="22","3 : 2",IF(Y18="L","W",IF(Y18="W","L",IF(Y18="0","0 : 3",IF(Y18="1","1 : 3",IF(Y18="2","2 : 3",55555555)))))))))</f>
        <v/>
      </c>
      <c r="U23" s="922"/>
      <c r="V23" s="922"/>
      <c r="W23" s="922"/>
      <c r="X23" s="923"/>
      <c r="Y23" s="850"/>
      <c r="Z23" s="851"/>
      <c r="AA23" s="851"/>
      <c r="AB23" s="851"/>
      <c r="AC23" s="852"/>
      <c r="AD23" s="925" t="str">
        <f>IF(AD21="","",IF(AD21="0","3 : 0",IF(AD21="1","3 : 1",IF(AD21="2","3 : 2",IF(AD21="w","W",IF(AD21="L","L",IF(AD21="00","0 : 3",IF(AD21="11","1 : 3",IF(AD21="22","2 : 3",55555555)))))))))</f>
        <v/>
      </c>
      <c r="AE23" s="926"/>
      <c r="AF23" s="926"/>
      <c r="AG23" s="926"/>
      <c r="AH23" s="927"/>
      <c r="AI23" s="925" t="str">
        <f>IF(AI21="","",IF(AI21="0","3 : 0",IF(AI21="1","3 : 1",IF(AI21="2","3 : 2",IF(AI21="w","W",IF(AI21="L","L",IF(AI21="00","0 : 3",IF(AI21="11","1 : 3",IF(AI21="22","2 : 3",55555555)))))))))</f>
        <v/>
      </c>
      <c r="AJ23" s="926"/>
      <c r="AK23" s="926"/>
      <c r="AL23" s="926"/>
      <c r="AM23" s="927"/>
      <c r="AN23" s="925" t="str">
        <f>IF(AN21="","",IF(AN21="0","3 : 0",IF(AN21="1","3 : 1",IF(AN21="2","3 : 2",IF(AN21="w","W",IF(AN21="L","L",IF(AN21="00","0 : 3",IF(AN21="11","1 : 3",IF(AN21="22","2 : 3",55555555)))))))))</f>
        <v/>
      </c>
      <c r="AO23" s="926"/>
      <c r="AP23" s="926"/>
      <c r="AQ23" s="926"/>
      <c r="AR23" s="927"/>
      <c r="AS23" s="125"/>
      <c r="AT23" s="908" t="str">
        <f>IF(AS21="","",IF(OR(AS21="0",AS21="1",AS21="2"),2,IF(OR(AS21="00",AS21="11",AS21="22"),1,55555555)))</f>
        <v/>
      </c>
      <c r="AU23" s="908"/>
      <c r="AV23" s="908"/>
      <c r="AW23" s="126"/>
      <c r="AX23" s="912"/>
      <c r="AY23" s="856"/>
      <c r="AZ23" s="914"/>
      <c r="BB23" s="139">
        <v>2</v>
      </c>
      <c r="BC23" s="146" t="s">
        <v>34</v>
      </c>
      <c r="BD23" s="140" t="s">
        <v>23</v>
      </c>
      <c r="BE23" s="140" t="s">
        <v>35</v>
      </c>
      <c r="BF23" s="141" t="s">
        <v>36</v>
      </c>
    </row>
    <row r="24" spans="2:59" s="119" customFormat="1" ht="9.75" hidden="1" customHeight="1" outlineLevel="1">
      <c r="B24" s="130"/>
      <c r="C24" s="147"/>
      <c r="D24" s="132"/>
      <c r="E24" s="869" t="s">
        <v>9</v>
      </c>
      <c r="F24" s="870"/>
      <c r="G24" s="870"/>
      <c r="H24" s="870"/>
      <c r="I24" s="871"/>
      <c r="J24" s="869" t="s">
        <v>9</v>
      </c>
      <c r="K24" s="870"/>
      <c r="L24" s="870"/>
      <c r="M24" s="870"/>
      <c r="N24" s="871"/>
      <c r="O24" s="869" t="s">
        <v>9</v>
      </c>
      <c r="P24" s="870"/>
      <c r="Q24" s="870"/>
      <c r="R24" s="870"/>
      <c r="S24" s="871"/>
      <c r="T24" s="869" t="s">
        <v>9</v>
      </c>
      <c r="U24" s="870"/>
      <c r="V24" s="870"/>
      <c r="W24" s="870"/>
      <c r="X24" s="871"/>
      <c r="Y24" s="869" t="s">
        <v>9</v>
      </c>
      <c r="Z24" s="870"/>
      <c r="AA24" s="870"/>
      <c r="AB24" s="870"/>
      <c r="AC24" s="871"/>
      <c r="AD24" s="872"/>
      <c r="AE24" s="873"/>
      <c r="AF24" s="873"/>
      <c r="AG24" s="873"/>
      <c r="AH24" s="874"/>
      <c r="AI24" s="883"/>
      <c r="AJ24" s="884"/>
      <c r="AK24" s="884"/>
      <c r="AL24" s="884"/>
      <c r="AM24" s="885"/>
      <c r="AN24" s="883"/>
      <c r="AO24" s="884"/>
      <c r="AP24" s="884"/>
      <c r="AQ24" s="884"/>
      <c r="AR24" s="885"/>
      <c r="AS24" s="883"/>
      <c r="AT24" s="884"/>
      <c r="AU24" s="884"/>
      <c r="AV24" s="884"/>
      <c r="AW24" s="885"/>
      <c r="AX24" s="133"/>
      <c r="AY24" s="41"/>
      <c r="AZ24" s="42"/>
      <c r="BB24" s="139"/>
      <c r="BC24" s="146"/>
      <c r="BD24" s="140"/>
      <c r="BE24" s="140"/>
      <c r="BF24" s="141"/>
    </row>
    <row r="25" spans="2:59" ht="20.100000000000001" customHeight="1" collapsed="1">
      <c r="B25" s="915">
        <v>6</v>
      </c>
      <c r="C25" s="859"/>
      <c r="D25" s="861">
        <v>0</v>
      </c>
      <c r="E25" s="137" t="str">
        <f>IF(AD9="","",IF(OR(AD9="0",AD9="1",AD9="2"),1,IF(AD9="W",0,IF(OR(AD9="00",AD9="11",AD9="22",AD9="L"),2,55555555))))</f>
        <v/>
      </c>
      <c r="F25" s="924" t="str">
        <f>IF(AD9="","",IF(OR(AD9="0",AD9="1",AD9="2"),1,IF(AD9="W",0,IF(OR(AD9="00",AD9="11",AD9="22",AD9="L"),2,55555555))))</f>
        <v/>
      </c>
      <c r="G25" s="924"/>
      <c r="H25" s="924"/>
      <c r="I25" s="138"/>
      <c r="J25" s="137"/>
      <c r="K25" s="924" t="str">
        <f>IF(AD12="","",IF(OR(AD12="0",AD12="1",AD12="2"),1,IF(AD12="W",0,IF(OR(AD12="00",AD12="11",AD12="22",AD12="L"),2,55555555))))</f>
        <v/>
      </c>
      <c r="L25" s="924"/>
      <c r="M25" s="924"/>
      <c r="N25" s="138"/>
      <c r="O25" s="137"/>
      <c r="P25" s="924" t="str">
        <f>IF(AD15="","",IF(OR(AD15="0",AD15="1",AD15="2"),1,IF(AD15="W",0,IF(OR(AD15="00",AD15="11",AD15="22",AD15="L"),2,55555555))))</f>
        <v/>
      </c>
      <c r="Q25" s="924"/>
      <c r="R25" s="924"/>
      <c r="S25" s="138"/>
      <c r="T25" s="137"/>
      <c r="U25" s="924" t="str">
        <f>IF(AD18="","",IF(OR(AD18="0",AD18="1",AD18="2"),1,IF(AD18="W",0,IF(OR(AD18="00",AD18="11",AD18="22",AD18="L"),2,55555555))))</f>
        <v/>
      </c>
      <c r="V25" s="924"/>
      <c r="W25" s="924"/>
      <c r="X25" s="138"/>
      <c r="Y25" s="137"/>
      <c r="Z25" s="924" t="str">
        <f>IF(AD21="","",IF(OR(AD21="0",AD21="1",AD21="2"),1,IF(AD21="W",0,IF(OR(AD21="00",AD21="11",AD21="22",AD21="L"),2,55555555))))</f>
        <v/>
      </c>
      <c r="AA25" s="924"/>
      <c r="AB25" s="924"/>
      <c r="AC25" s="138"/>
      <c r="AD25" s="847"/>
      <c r="AE25" s="848"/>
      <c r="AF25" s="848"/>
      <c r="AG25" s="848"/>
      <c r="AH25" s="849"/>
      <c r="AI25" s="29"/>
      <c r="AJ25" s="928" t="str">
        <f>IF(AI24="","",IF(OR(AI24="0",AI24="1",AI24="2",AI24="w"),2,IF(AI24="L",0,IF(OR(AI24="00",AI24="11",AI24="22"),1,55555555))))</f>
        <v/>
      </c>
      <c r="AK25" s="928"/>
      <c r="AL25" s="928"/>
      <c r="AM25" s="123"/>
      <c r="AN25" s="29"/>
      <c r="AO25" s="928" t="str">
        <f>IF(AN24="","",IF(OR(AN24="0",AN24="1",AN24="2",AN24="w"),2,IF(AN24="L",0,IF(OR(AN24="00",AN24="11",AN24="22"),1,55555555))))</f>
        <v/>
      </c>
      <c r="AP25" s="928"/>
      <c r="AQ25" s="928"/>
      <c r="AR25" s="123"/>
      <c r="AS25" s="29"/>
      <c r="AT25" s="124" t="str">
        <f>IF(AS24="","",IF(OR(AS24="0",AS24="1",AS24="2"),3,IF(AS24="00",0,IF(AS24="11",1,IF(AS24="22",2,55555555)))))</f>
        <v/>
      </c>
      <c r="AU25" s="124" t="s">
        <v>7</v>
      </c>
      <c r="AV25" s="124" t="str">
        <f>IF(AS24="","",IF(OR(AS24="00",AS24="11",AS24="22"),3,IF(AS24="0",0,IF(AS24="1",1,IF(AS24="2",2,555555)))))</f>
        <v/>
      </c>
      <c r="AW25" s="123"/>
      <c r="AX25" s="911" t="str">
        <f>IF(AND(F25="",K25="",P25="",U25="",Z25="",AJ25="",AO25=""),"",SUM(F25:AO25))</f>
        <v/>
      </c>
      <c r="AY25" s="855"/>
      <c r="AZ25" s="913"/>
      <c r="BB25" s="139">
        <v>3</v>
      </c>
      <c r="BC25" s="146" t="s">
        <v>17</v>
      </c>
      <c r="BD25" s="140" t="s">
        <v>37</v>
      </c>
      <c r="BE25" s="140" t="s">
        <v>22</v>
      </c>
      <c r="BF25" s="141" t="s">
        <v>38</v>
      </c>
    </row>
    <row r="26" spans="2:59" ht="20.100000000000001" customHeight="1">
      <c r="B26" s="916"/>
      <c r="C26" s="860"/>
      <c r="D26" s="862"/>
      <c r="E26" s="921" t="str">
        <f>IF(AD9="","",IF(AD9="00","3 : 0",IF(AD9="11","3 : 1",IF(AD9="22","3 : 2",IF(AD9="L","W",IF(AD9="W","L",IF(AD9="0","0 : 3",IF(AD9="1","1 : 3",IF(AD9="2","2 : 3",55555555)))))))))</f>
        <v/>
      </c>
      <c r="F26" s="922"/>
      <c r="G26" s="922"/>
      <c r="H26" s="922"/>
      <c r="I26" s="923"/>
      <c r="J26" s="921" t="str">
        <f>IF(AD12="","",IF(AD12="00","3 : 0",IF(AD12="11","3 : 1",IF(AD12="22","3 : 2",IF(AD12="L","W",IF(AD12="W","L",IF(AD12="0","0 : 3",IF(AD12="1","1 : 3",IF(AD12="2","2 : 3",55555555)))))))))</f>
        <v/>
      </c>
      <c r="K26" s="922"/>
      <c r="L26" s="922"/>
      <c r="M26" s="922"/>
      <c r="N26" s="923"/>
      <c r="O26" s="921" t="str">
        <f>IF(AD15="","",IF(AD15="00","3 : 0",IF(AD15="11","3 : 1",IF(AD15="22","3 : 2",IF(AD15="L","W",IF(AD15="W","L",IF(AD15="0","0 : 3",IF(AD15="1","1 : 3",IF(AD15="2","2 : 3",55555555)))))))))</f>
        <v/>
      </c>
      <c r="P26" s="922"/>
      <c r="Q26" s="922"/>
      <c r="R26" s="922"/>
      <c r="S26" s="923"/>
      <c r="T26" s="921" t="str">
        <f>IF(AD18="","",IF(AD18="00","3 : 0",IF(AD18="11","3 : 1",IF(AD18="22","3 : 2",IF(AD18="L","W",IF(AD18="W","L",IF(AD18="0","0 : 3",IF(AD18="1","1 : 3",IF(AD18="2","2 : 3",55555555)))))))))</f>
        <v/>
      </c>
      <c r="U26" s="922"/>
      <c r="V26" s="922"/>
      <c r="W26" s="922"/>
      <c r="X26" s="923"/>
      <c r="Y26" s="921" t="str">
        <f>IF(AD21="","",IF(AD21="00","3 : 0",IF(AD21="11","3 : 1",IF(AD21="22","3 : 2",IF(AD21="L","W",IF(AD21="W","L",IF(AD21="0","0 : 3",IF(AD21="1","1 : 3",IF(AD21="2","2 : 3",55555555)))))))))</f>
        <v/>
      </c>
      <c r="Z26" s="922"/>
      <c r="AA26" s="922"/>
      <c r="AB26" s="922"/>
      <c r="AC26" s="923"/>
      <c r="AD26" s="850"/>
      <c r="AE26" s="851"/>
      <c r="AF26" s="851"/>
      <c r="AG26" s="851"/>
      <c r="AH26" s="852"/>
      <c r="AI26" s="925" t="str">
        <f>IF(AI24="","",IF(AI24="0","3 : 0",IF(AI24="1","3 : 1",IF(AI24="2","3 : 2",IF(AI24="w","W",IF(AI24="L","L",IF(AI24="00","0 : 3",IF(AI24="11","1 : 3",IF(AI24="22","2 : 3",55555555)))))))))</f>
        <v/>
      </c>
      <c r="AJ26" s="926"/>
      <c r="AK26" s="926"/>
      <c r="AL26" s="926"/>
      <c r="AM26" s="927"/>
      <c r="AN26" s="925" t="str">
        <f>IF(AN24="","",IF(AN24="0","3 : 0",IF(AN24="1","3 : 1",IF(AN24="2","3 : 2",IF(AN24="w","W",IF(AN24="L","L",IF(AN24="00","0 : 3",IF(AN24="11","1 : 3",IF(AN24="22","2 : 3",55555555)))))))))</f>
        <v/>
      </c>
      <c r="AO26" s="926"/>
      <c r="AP26" s="926"/>
      <c r="AQ26" s="926"/>
      <c r="AR26" s="927"/>
      <c r="AS26" s="125"/>
      <c r="AT26" s="908" t="str">
        <f>IF(AS24="","",IF(OR(AS24="0",AS24="1",AS24="2"),2,IF(OR(AS24="00",AS24="11",AS24="22"),1,55555555)))</f>
        <v/>
      </c>
      <c r="AU26" s="908"/>
      <c r="AV26" s="908"/>
      <c r="AW26" s="126"/>
      <c r="AX26" s="912"/>
      <c r="AY26" s="856"/>
      <c r="AZ26" s="914"/>
      <c r="BB26" s="139">
        <v>4</v>
      </c>
      <c r="BC26" s="146" t="s">
        <v>39</v>
      </c>
      <c r="BD26" s="140" t="s">
        <v>24</v>
      </c>
      <c r="BE26" s="140" t="s">
        <v>40</v>
      </c>
      <c r="BF26" s="141" t="s">
        <v>41</v>
      </c>
    </row>
    <row r="27" spans="2:59" s="119" customFormat="1" ht="9.75" hidden="1" customHeight="1" outlineLevel="1">
      <c r="B27" s="130"/>
      <c r="C27" s="42"/>
      <c r="D27" s="116"/>
      <c r="E27" s="869" t="s">
        <v>9</v>
      </c>
      <c r="F27" s="870"/>
      <c r="G27" s="870"/>
      <c r="H27" s="870"/>
      <c r="I27" s="871"/>
      <c r="J27" s="869" t="s">
        <v>9</v>
      </c>
      <c r="K27" s="870"/>
      <c r="L27" s="870"/>
      <c r="M27" s="870"/>
      <c r="N27" s="871"/>
      <c r="O27" s="869" t="s">
        <v>9</v>
      </c>
      <c r="P27" s="870"/>
      <c r="Q27" s="870"/>
      <c r="R27" s="870"/>
      <c r="S27" s="871"/>
      <c r="T27" s="869" t="s">
        <v>9</v>
      </c>
      <c r="U27" s="870"/>
      <c r="V27" s="870"/>
      <c r="W27" s="870"/>
      <c r="X27" s="871"/>
      <c r="Y27" s="869" t="s">
        <v>9</v>
      </c>
      <c r="Z27" s="870"/>
      <c r="AA27" s="870"/>
      <c r="AB27" s="870"/>
      <c r="AC27" s="871"/>
      <c r="AD27" s="869" t="s">
        <v>9</v>
      </c>
      <c r="AE27" s="870"/>
      <c r="AF27" s="870"/>
      <c r="AG27" s="870"/>
      <c r="AH27" s="871"/>
      <c r="AI27" s="872"/>
      <c r="AJ27" s="873"/>
      <c r="AK27" s="873"/>
      <c r="AL27" s="873"/>
      <c r="AM27" s="874"/>
      <c r="AN27" s="883"/>
      <c r="AO27" s="884"/>
      <c r="AP27" s="884"/>
      <c r="AQ27" s="884"/>
      <c r="AR27" s="885"/>
      <c r="AS27" s="883"/>
      <c r="AT27" s="884"/>
      <c r="AU27" s="884"/>
      <c r="AV27" s="884"/>
      <c r="AW27" s="885"/>
      <c r="AX27" s="133"/>
      <c r="AY27" s="41"/>
      <c r="AZ27" s="118"/>
      <c r="BB27" s="139"/>
      <c r="BC27" s="146"/>
      <c r="BD27" s="140"/>
      <c r="BE27" s="140"/>
      <c r="BF27" s="141"/>
      <c r="BG27" s="122"/>
    </row>
    <row r="28" spans="2:59" ht="20.100000000000001" customHeight="1" collapsed="1">
      <c r="B28" s="915">
        <v>7</v>
      </c>
      <c r="C28" s="859"/>
      <c r="D28" s="861">
        <v>0</v>
      </c>
      <c r="E28" s="137" t="str">
        <f>IF(AI9="","",IF(OR(AI9="0",AI9="1",AI9="2"),1,IF(AI9="W",0,IF(OR(AI9="00",AI9="11",AI9="22",AI9="L"),2,55555555))))</f>
        <v/>
      </c>
      <c r="F28" s="924" t="str">
        <f>IF(AI9="","",IF(OR(AI9="0",AI9="1",AI9="2"),1,IF(AI9="W",0,IF(OR(AI9="00",AI9="11",AI9="22",AI9="L"),2,55555555))))</f>
        <v/>
      </c>
      <c r="G28" s="924"/>
      <c r="H28" s="924"/>
      <c r="I28" s="138"/>
      <c r="J28" s="137"/>
      <c r="K28" s="924" t="str">
        <f>IF(AI12="","",IF(OR(AI12="0",AI12="1",AI12="2"),1,IF(AI12="W",0,IF(OR(AI12="00",AI12="11",AI12="22",AI12="L"),2,55555555))))</f>
        <v/>
      </c>
      <c r="L28" s="924"/>
      <c r="M28" s="924"/>
      <c r="N28" s="138"/>
      <c r="O28" s="137"/>
      <c r="P28" s="924" t="str">
        <f>IF(AI15="","",IF(OR(AI15="0",AI15="1",AI15="2"),1,IF(AI15="W",0,IF(OR(AI15="00",AI15="11",AI15="22",AI15="L"),2,55555555))))</f>
        <v/>
      </c>
      <c r="Q28" s="924"/>
      <c r="R28" s="924"/>
      <c r="S28" s="138"/>
      <c r="T28" s="137"/>
      <c r="U28" s="924" t="str">
        <f>IF(AI18="","",IF(OR(AI18="0",AI18="1",AI18="2"),1,IF(AI18="W",0,IF(OR(AI18="00",AI18="11",AI18="22",AI18="L"),2,55555555))))</f>
        <v/>
      </c>
      <c r="V28" s="924"/>
      <c r="W28" s="924"/>
      <c r="X28" s="138"/>
      <c r="Y28" s="137"/>
      <c r="Z28" s="924" t="str">
        <f>IF(AI21="","",IF(OR(AI21="0",AI21="1",AI21="2"),1,IF(AI21="W",0,IF(OR(AI21="00",AI21="11",AI21="22",AI21="L"),2,55555555))))</f>
        <v/>
      </c>
      <c r="AA28" s="924"/>
      <c r="AB28" s="924"/>
      <c r="AC28" s="138"/>
      <c r="AD28" s="137"/>
      <c r="AE28" s="924" t="str">
        <f>IF(AI24="","",IF(OR(AI24="0",AI24="1",AI24="2"),1,IF(AI24="W",0,IF(OR(AI24="00",AI24="11",AI24="22",AI24="L"),2,55555555))))</f>
        <v/>
      </c>
      <c r="AF28" s="924"/>
      <c r="AG28" s="924"/>
      <c r="AH28" s="138"/>
      <c r="AI28" s="847"/>
      <c r="AJ28" s="848"/>
      <c r="AK28" s="848"/>
      <c r="AL28" s="848"/>
      <c r="AM28" s="849"/>
      <c r="AN28" s="29"/>
      <c r="AO28" s="928" t="str">
        <f>IF(AN27="","",IF(OR(AN27="0",AN27="1",AN27="2",AN27="w"),2,IF(AN27="L",0,IF(OR(AN27="00",AN27="11",AN27="22"),1,55555555))))</f>
        <v/>
      </c>
      <c r="AP28" s="928"/>
      <c r="AQ28" s="928"/>
      <c r="AR28" s="123"/>
      <c r="AS28" s="29"/>
      <c r="AT28" s="124" t="str">
        <f>IF(AS27="","",IF(OR(AS27="0",AS27="1",AS27="2"),3,IF(AS27="00",0,IF(AS27="11",1,IF(AS27="22",2,55555555)))))</f>
        <v/>
      </c>
      <c r="AU28" s="124" t="s">
        <v>7</v>
      </c>
      <c r="AV28" s="124" t="str">
        <f>IF(AS27="","",IF(OR(AS27="00",AS27="11",AS27="22"),3,IF(AS27="0",0,IF(AS27="1",1,IF(AS27="2",2,555555)))))</f>
        <v/>
      </c>
      <c r="AW28" s="123"/>
      <c r="AX28" s="911" t="str">
        <f>IF(AND(F28="",K28="",P28="",U28="",Z28="",AE28="",AO28=""),"",SUM(F28:AO28))</f>
        <v/>
      </c>
      <c r="AY28" s="855"/>
      <c r="AZ28" s="913"/>
      <c r="BB28" s="139">
        <v>5</v>
      </c>
      <c r="BC28" s="146" t="s">
        <v>10</v>
      </c>
      <c r="BD28" s="140" t="s">
        <v>11</v>
      </c>
      <c r="BE28" s="140" t="s">
        <v>42</v>
      </c>
      <c r="BF28" s="141" t="s">
        <v>43</v>
      </c>
      <c r="BG28" s="115"/>
    </row>
    <row r="29" spans="2:59" ht="20.100000000000001" customHeight="1">
      <c r="B29" s="916"/>
      <c r="C29" s="860"/>
      <c r="D29" s="862"/>
      <c r="E29" s="921" t="str">
        <f>IF(AI9="","",IF(AI9="00","3 : 0",IF(AI9="11","3 : 1",IF(AI9="22","3 : 2",IF(AI9="L","W",IF(AI9="W","L",IF(AI9="0","0 : 3",IF(AI9="1","1 : 3",IF(AI9="2","2 : 3",55555555)))))))))</f>
        <v/>
      </c>
      <c r="F29" s="922"/>
      <c r="G29" s="922"/>
      <c r="H29" s="922"/>
      <c r="I29" s="923"/>
      <c r="J29" s="921" t="str">
        <f>IF(AI12="","",IF(AI12="00","3 : 0",IF(AI12="11","3 : 1",IF(AI12="22","3 : 2",IF(AI12="L","W",IF(AI12="W","L",IF(AI12="0","0 : 3",IF(AI12="1","1 : 3",IF(AI12="2","2 : 3",55555555)))))))))</f>
        <v/>
      </c>
      <c r="K29" s="922"/>
      <c r="L29" s="922"/>
      <c r="M29" s="922"/>
      <c r="N29" s="923"/>
      <c r="O29" s="921" t="str">
        <f>IF(AI15="","",IF(AI15="00","3 : 0",IF(AI15="11","3 : 1",IF(AI15="22","3 : 2",IF(AI15="L","W",IF(AI15="W","L",IF(AI15="0","0 : 3",IF(AI15="1","1 : 3",IF(AI15="2","2 : 3",55555555)))))))))</f>
        <v/>
      </c>
      <c r="P29" s="922"/>
      <c r="Q29" s="922"/>
      <c r="R29" s="922"/>
      <c r="S29" s="923"/>
      <c r="T29" s="921" t="str">
        <f>IF(AI18="","",IF(AI18="00","3 : 0",IF(AI18="11","3 : 1",IF(AI18="22","3 : 2",IF(AI18="L","W",IF(AI18="W","L",IF(AI18="0","0 : 3",IF(AI18="1","1 : 3",IF(AI18="2","2 : 3",55555555)))))))))</f>
        <v/>
      </c>
      <c r="U29" s="922"/>
      <c r="V29" s="922"/>
      <c r="W29" s="922"/>
      <c r="X29" s="923"/>
      <c r="Y29" s="921" t="str">
        <f>IF(AI21="","",IF(AI21="00","3 : 0",IF(AI21="11","3 : 1",IF(AI21="22","3 : 2",IF(AI21="L","W",IF(AI21="W","L",IF(AI21="0","0 : 3",IF(AI21="1","1 : 3",IF(AI21="2","2 : 3",55555555)))))))))</f>
        <v/>
      </c>
      <c r="Z29" s="922"/>
      <c r="AA29" s="922"/>
      <c r="AB29" s="922"/>
      <c r="AC29" s="923"/>
      <c r="AD29" s="921" t="str">
        <f>IF(AI24="","",IF(AI24="00","3 : 0",IF(AI24="11","3 : 1",IF(AI24="22","3 : 2",IF(AI24="L","W",IF(AI24="W","L",IF(AI24="0","0 : 3",IF(AI24="1","1 : 3",IF(AI24="2","2 : 3",55555555)))))))))</f>
        <v/>
      </c>
      <c r="AE29" s="922"/>
      <c r="AF29" s="922"/>
      <c r="AG29" s="922"/>
      <c r="AH29" s="923"/>
      <c r="AI29" s="850"/>
      <c r="AJ29" s="851"/>
      <c r="AK29" s="851"/>
      <c r="AL29" s="851"/>
      <c r="AM29" s="852"/>
      <c r="AN29" s="925" t="str">
        <f>IF(AN27="","",IF(AN27="0","3 : 0",IF(AN27="1","3 : 1",IF(AN27="2","3 : 2",IF(AN27="w","W",IF(AN27="L","L",IF(AN27="00","0 : 3",IF(AN27="11","1 : 3",IF(AN27="22","2 : 3",55555555)))))))))</f>
        <v/>
      </c>
      <c r="AO29" s="926"/>
      <c r="AP29" s="926"/>
      <c r="AQ29" s="926"/>
      <c r="AR29" s="927"/>
      <c r="AS29" s="125"/>
      <c r="AT29" s="908" t="str">
        <f>IF(AS27="","",IF(OR(AS27="0",AS27="1",AS27="2"),2,IF(OR(AS27="00",AS27="11",AS27="22"),1,55555555)))</f>
        <v/>
      </c>
      <c r="AU29" s="908"/>
      <c r="AV29" s="908"/>
      <c r="AW29" s="126"/>
      <c r="AX29" s="912"/>
      <c r="AY29" s="856"/>
      <c r="AZ29" s="914"/>
      <c r="BB29" s="139">
        <v>6</v>
      </c>
      <c r="BC29" s="146" t="s">
        <v>12</v>
      </c>
      <c r="BD29" s="140" t="s">
        <v>13</v>
      </c>
      <c r="BE29" s="140" t="s">
        <v>44</v>
      </c>
      <c r="BF29" s="141" t="s">
        <v>45</v>
      </c>
    </row>
    <row r="30" spans="2:59" s="119" customFormat="1" ht="9.75" hidden="1" customHeight="1" outlineLevel="1">
      <c r="B30" s="130"/>
      <c r="C30" s="148"/>
      <c r="D30" s="149"/>
      <c r="E30" s="869" t="s">
        <v>9</v>
      </c>
      <c r="F30" s="870"/>
      <c r="G30" s="870"/>
      <c r="H30" s="870"/>
      <c r="I30" s="871"/>
      <c r="J30" s="869" t="s">
        <v>9</v>
      </c>
      <c r="K30" s="870"/>
      <c r="L30" s="870"/>
      <c r="M30" s="870"/>
      <c r="N30" s="871"/>
      <c r="O30" s="869" t="s">
        <v>9</v>
      </c>
      <c r="P30" s="870"/>
      <c r="Q30" s="870"/>
      <c r="R30" s="870"/>
      <c r="S30" s="871"/>
      <c r="T30" s="869" t="s">
        <v>9</v>
      </c>
      <c r="U30" s="870"/>
      <c r="V30" s="870"/>
      <c r="W30" s="870"/>
      <c r="X30" s="871"/>
      <c r="Y30" s="869" t="s">
        <v>9</v>
      </c>
      <c r="Z30" s="870"/>
      <c r="AA30" s="870"/>
      <c r="AB30" s="870"/>
      <c r="AC30" s="871"/>
      <c r="AD30" s="869" t="s">
        <v>9</v>
      </c>
      <c r="AE30" s="870"/>
      <c r="AF30" s="870"/>
      <c r="AG30" s="870"/>
      <c r="AH30" s="871"/>
      <c r="AI30" s="869" t="s">
        <v>9</v>
      </c>
      <c r="AJ30" s="870"/>
      <c r="AK30" s="870"/>
      <c r="AL30" s="870"/>
      <c r="AM30" s="871"/>
      <c r="AN30" s="872"/>
      <c r="AO30" s="873"/>
      <c r="AP30" s="873"/>
      <c r="AQ30" s="873"/>
      <c r="AR30" s="874"/>
      <c r="AS30" s="883"/>
      <c r="AT30" s="884"/>
      <c r="AU30" s="884"/>
      <c r="AV30" s="884"/>
      <c r="AW30" s="885"/>
      <c r="AX30" s="133"/>
      <c r="AY30" s="41"/>
      <c r="AZ30" s="42"/>
      <c r="BB30" s="139"/>
      <c r="BC30" s="146"/>
      <c r="BD30" s="140"/>
      <c r="BE30" s="140"/>
      <c r="BF30" s="141"/>
    </row>
    <row r="31" spans="2:59" ht="20.100000000000001" customHeight="1" collapsed="1">
      <c r="B31" s="915">
        <v>8</v>
      </c>
      <c r="C31" s="859"/>
      <c r="D31" s="861">
        <v>0</v>
      </c>
      <c r="E31" s="137" t="str">
        <f>IF(AN9="","",IF(OR(AN9="0",AN9="1",AN9="2"),1,IF(AN9="W",0,IF(OR(AN9="00",AN9="11",AN9="22",AN9="L"),2,55555555))))</f>
        <v/>
      </c>
      <c r="F31" s="924" t="str">
        <f>IF(AN9="","",IF(OR(AN9="0",AN9="1",AN9="2"),1,IF(AN9="W",0,IF(OR(AN9="00",AN9="11",AN9="22",AN9="L"),2,55555555))))</f>
        <v/>
      </c>
      <c r="G31" s="924"/>
      <c r="H31" s="924"/>
      <c r="I31" s="138"/>
      <c r="J31" s="137"/>
      <c r="K31" s="924" t="str">
        <f>IF(AN12="","",IF(OR(AN12="0",AN12="1",AN12="2"),1,IF(AN12="W",0,IF(OR(AN12="00",AN12="11",AN12="22",AN12="L"),2,55555555))))</f>
        <v/>
      </c>
      <c r="L31" s="924"/>
      <c r="M31" s="924"/>
      <c r="N31" s="138"/>
      <c r="O31" s="137"/>
      <c r="P31" s="924" t="str">
        <f>IF(AN15="","",IF(OR(AN15="0",AN15="1",AN15="2"),1,IF(AN15="W",0,IF(OR(AN15="00",AN15="11",AN15="22",AN15="L"),2,55555555))))</f>
        <v/>
      </c>
      <c r="Q31" s="924"/>
      <c r="R31" s="924"/>
      <c r="S31" s="138"/>
      <c r="T31" s="137"/>
      <c r="U31" s="924" t="str">
        <f>IF(AN18="","",IF(OR(AN18="0",AN18="1",AN18="2"),1,IF(AN18="W",0,IF(OR(AN18="00",AN18="11",AN18="22",AN18="L"),2,55555555))))</f>
        <v/>
      </c>
      <c r="V31" s="924"/>
      <c r="W31" s="924"/>
      <c r="X31" s="138"/>
      <c r="Y31" s="137"/>
      <c r="Z31" s="924" t="str">
        <f>IF(AN21="","",IF(OR(AN21="0",AN21="1",AN21="2"),1,IF(AN21="W",0,IF(OR(AN21="00",AN21="11",AN21="22",AN21="L"),2,55555555))))</f>
        <v/>
      </c>
      <c r="AA31" s="924"/>
      <c r="AB31" s="924"/>
      <c r="AC31" s="138"/>
      <c r="AD31" s="137"/>
      <c r="AE31" s="924" t="str">
        <f>IF(AN24="","",IF(OR(AN24="0",AN24="1",AN24="2"),1,IF(AN24="W",0,IF(OR(AN24="00",AN24="11",AN24="22",AN24="L"),2,55555555))))</f>
        <v/>
      </c>
      <c r="AF31" s="924"/>
      <c r="AG31" s="924"/>
      <c r="AH31" s="138"/>
      <c r="AI31" s="137"/>
      <c r="AJ31" s="924" t="str">
        <f>IF(AN27="","",IF(OR(AN27="0",AN27="1",AN27="2"),1,IF(AN27="W",0,IF(OR(AN27="00",AN27="11",AN27="22",AN27="L"),2,55555555))))</f>
        <v/>
      </c>
      <c r="AK31" s="924"/>
      <c r="AL31" s="924"/>
      <c r="AM31" s="138"/>
      <c r="AN31" s="847"/>
      <c r="AO31" s="848"/>
      <c r="AP31" s="848"/>
      <c r="AQ31" s="848"/>
      <c r="AR31" s="849"/>
      <c r="AS31" s="29"/>
      <c r="AT31" s="124" t="str">
        <f>IF(AS30="","",IF(OR(AS30="0",AS30="1",AS30="2"),3,IF(AS30="00",0,IF(AS30="11",1,IF(AS30="22",2,55555555)))))</f>
        <v/>
      </c>
      <c r="AU31" s="124" t="s">
        <v>7</v>
      </c>
      <c r="AV31" s="124" t="str">
        <f>IF(AS30="","",IF(OR(AS30="00",AS30="11",AS30="22"),3,IF(AS30="0",0,IF(AS30="1",1,IF(AS30="2",2,555555)))))</f>
        <v/>
      </c>
      <c r="AW31" s="123"/>
      <c r="AX31" s="911" t="str">
        <f>IF(AND(F31="",K31="",P31="",U31="",Z31="",AE31="",AJ31=""),"",SUM(F31:AO31))</f>
        <v/>
      </c>
      <c r="AY31" s="855"/>
      <c r="AZ31" s="913"/>
      <c r="BB31" s="142">
        <v>7</v>
      </c>
      <c r="BC31" s="150" t="s">
        <v>14</v>
      </c>
      <c r="BD31" s="143" t="s">
        <v>15</v>
      </c>
      <c r="BE31" s="143" t="s">
        <v>25</v>
      </c>
      <c r="BF31" s="144" t="s">
        <v>46</v>
      </c>
    </row>
    <row r="32" spans="2:59" ht="20.100000000000001" customHeight="1">
      <c r="B32" s="916"/>
      <c r="C32" s="860"/>
      <c r="D32" s="862"/>
      <c r="E32" s="921" t="str">
        <f>IF(AN9="","",IF(AN9="00","3 : 0",IF(AN9="11","3 : 1",IF(AN9="22","3 : 2",IF(AN9="L","W",IF(AN9="W","L",IF(AN9="0","0 : 3",IF(AN9="1","1 : 3",IF(AN9="2","2 : 3",55555555)))))))))</f>
        <v/>
      </c>
      <c r="F32" s="922"/>
      <c r="G32" s="922"/>
      <c r="H32" s="922"/>
      <c r="I32" s="923"/>
      <c r="J32" s="921" t="str">
        <f>IF(AN12="","",IF(AN12="00","3 : 0",IF(AN12="11","3 : 1",IF(AN12="22","3 : 2",IF(AN12="L","W",IF(AN12="W","L",IF(AN12="0","0 : 3",IF(AN12="1","1 : 3",IF(AN12="2","2 : 3",55555555)))))))))</f>
        <v/>
      </c>
      <c r="K32" s="922"/>
      <c r="L32" s="922"/>
      <c r="M32" s="922"/>
      <c r="N32" s="923"/>
      <c r="O32" s="921" t="str">
        <f>IF(AN15="","",IF(AN15="00","3 : 0",IF(AN15="11","3 : 1",IF(AN15="22","3 : 2",IF(AN15="L","W",IF(AN15="W","L",IF(AN15="0","0 : 3",IF(AN15="1","1 : 3",IF(AN15="2","2 : 3",55555555)))))))))</f>
        <v/>
      </c>
      <c r="P32" s="922"/>
      <c r="Q32" s="922"/>
      <c r="R32" s="922"/>
      <c r="S32" s="923"/>
      <c r="T32" s="921" t="str">
        <f>IF(AN18="","",IF(AN18="00","3 : 0",IF(AN18="11","3 : 1",IF(AN18="22","3 : 2",IF(AN18="L","W",IF(AN18="W","L",IF(AN18="0","0 : 3",IF(AN18="1","1 : 3",IF(AN18="2","2 : 3",55555555)))))))))</f>
        <v/>
      </c>
      <c r="U32" s="922"/>
      <c r="V32" s="922"/>
      <c r="W32" s="922"/>
      <c r="X32" s="923"/>
      <c r="Y32" s="921" t="str">
        <f>IF(AN21="","",IF(AN21="00","3 : 0",IF(AN21="11","3 : 1",IF(AN21="22","3 : 2",IF(AN21="L","W",IF(AN21="W","L",IF(AN21="0","0 : 3",IF(AN21="1","1 : 3",IF(AN21="2","2 : 3",55555555)))))))))</f>
        <v/>
      </c>
      <c r="Z32" s="922"/>
      <c r="AA32" s="922"/>
      <c r="AB32" s="922"/>
      <c r="AC32" s="923"/>
      <c r="AD32" s="921" t="str">
        <f>IF(AN24="","",IF(AN24="00","3 : 0",IF(AN24="11","3 : 1",IF(AN24="22","3 : 2",IF(AN24="L","W",IF(AN24="W","L",IF(AN24="0","0 : 3",IF(AN24="1","1 : 3",IF(AN24="2","2 : 3",55555555)))))))))</f>
        <v/>
      </c>
      <c r="AE32" s="922"/>
      <c r="AF32" s="922"/>
      <c r="AG32" s="922"/>
      <c r="AH32" s="923"/>
      <c r="AI32" s="921" t="str">
        <f>IF(AN27="","",IF(AN27="00","3 : 0",IF(AN27="11","3 : 1",IF(AN27="22","3 : 2",IF(AN27="L","W",IF(AN27="W","L",IF(AN27="0","0 : 3",IF(AN27="1","1 : 3",IF(AN27="2","2 : 3",55555555)))))))))</f>
        <v/>
      </c>
      <c r="AJ32" s="922"/>
      <c r="AK32" s="922"/>
      <c r="AL32" s="922"/>
      <c r="AM32" s="923"/>
      <c r="AN32" s="850"/>
      <c r="AO32" s="851"/>
      <c r="AP32" s="851"/>
      <c r="AQ32" s="851"/>
      <c r="AR32" s="852"/>
      <c r="AS32" s="125"/>
      <c r="AT32" s="908" t="str">
        <f>IF(AS30="","",IF(OR(AS30="0",AS30="1",AS30="2"),2,IF(OR(AS30="00",AS30="11",AS30="22"),1,55555555)))</f>
        <v/>
      </c>
      <c r="AU32" s="908"/>
      <c r="AV32" s="908"/>
      <c r="AW32" s="126"/>
      <c r="AX32" s="912"/>
      <c r="AY32" s="856"/>
      <c r="AZ32" s="914"/>
      <c r="BB32"/>
      <c r="BC32"/>
      <c r="BD32"/>
      <c r="BE32"/>
    </row>
    <row r="33" spans="2:59" ht="26.25" customHeight="1">
      <c r="BB33"/>
      <c r="BC33"/>
      <c r="BD33"/>
      <c r="BE33"/>
    </row>
    <row r="34" spans="2:59" ht="22.5" customHeight="1">
      <c r="BB34"/>
      <c r="BC34"/>
      <c r="BD34"/>
      <c r="BE34"/>
    </row>
    <row r="35" spans="2:59" ht="23.25" customHeight="1">
      <c r="B35" s="10"/>
      <c r="C35" s="11" t="str">
        <f>C6</f>
        <v>Группа №</v>
      </c>
      <c r="D35" s="12">
        <f>D6+1</f>
        <v>2</v>
      </c>
      <c r="BB35"/>
      <c r="BC35"/>
      <c r="BD35"/>
      <c r="BE35"/>
    </row>
    <row r="36" spans="2:59">
      <c r="BB36"/>
      <c r="BC36"/>
      <c r="BD36"/>
      <c r="BE36"/>
    </row>
    <row r="37" spans="2:59" s="113" customFormat="1" ht="28.5" customHeight="1">
      <c r="B37" s="109" t="s">
        <v>1</v>
      </c>
      <c r="C37" s="110" t="s">
        <v>2</v>
      </c>
      <c r="D37" s="111" t="s">
        <v>3</v>
      </c>
      <c r="E37" s="920">
        <v>1</v>
      </c>
      <c r="F37" s="920"/>
      <c r="G37" s="920"/>
      <c r="H37" s="920"/>
      <c r="I37" s="920"/>
      <c r="J37" s="920">
        <v>2</v>
      </c>
      <c r="K37" s="920"/>
      <c r="L37" s="920"/>
      <c r="M37" s="920"/>
      <c r="N37" s="920"/>
      <c r="O37" s="920">
        <v>3</v>
      </c>
      <c r="P37" s="920"/>
      <c r="Q37" s="920"/>
      <c r="R37" s="920"/>
      <c r="S37" s="920"/>
      <c r="T37" s="920">
        <v>4</v>
      </c>
      <c r="U37" s="920"/>
      <c r="V37" s="920"/>
      <c r="W37" s="920"/>
      <c r="X37" s="920"/>
      <c r="Y37" s="920">
        <v>5</v>
      </c>
      <c r="Z37" s="920"/>
      <c r="AA37" s="920"/>
      <c r="AB37" s="920"/>
      <c r="AC37" s="920"/>
      <c r="AD37" s="920">
        <v>6</v>
      </c>
      <c r="AE37" s="920"/>
      <c r="AF37" s="920"/>
      <c r="AG37" s="920"/>
      <c r="AH37" s="920"/>
      <c r="AI37" s="920">
        <v>7</v>
      </c>
      <c r="AJ37" s="920"/>
      <c r="AK37" s="920"/>
      <c r="AL37" s="920"/>
      <c r="AM37" s="920"/>
      <c r="AN37" s="920">
        <v>8</v>
      </c>
      <c r="AO37" s="920"/>
      <c r="AP37" s="920"/>
      <c r="AQ37" s="920"/>
      <c r="AR37" s="920"/>
      <c r="AS37" s="920">
        <v>9</v>
      </c>
      <c r="AT37" s="920"/>
      <c r="AU37" s="920"/>
      <c r="AV37" s="920"/>
      <c r="AW37" s="920"/>
      <c r="AX37" s="112" t="s">
        <v>4</v>
      </c>
      <c r="AY37" s="112" t="s">
        <v>5</v>
      </c>
      <c r="AZ37" s="112" t="s">
        <v>6</v>
      </c>
      <c r="BB37"/>
      <c r="BC37"/>
      <c r="BD37"/>
      <c r="BE37"/>
      <c r="BF37" s="114"/>
      <c r="BG37" s="115"/>
    </row>
    <row r="38" spans="2:59" s="119" customFormat="1" ht="9.75" hidden="1" customHeight="1" outlineLevel="1">
      <c r="B38" s="42"/>
      <c r="C38" s="42"/>
      <c r="D38" s="116"/>
      <c r="E38" s="893"/>
      <c r="F38" s="894"/>
      <c r="G38" s="894"/>
      <c r="H38" s="894"/>
      <c r="I38" s="895"/>
      <c r="J38" s="883"/>
      <c r="K38" s="884"/>
      <c r="L38" s="884"/>
      <c r="M38" s="884"/>
      <c r="N38" s="885"/>
      <c r="O38" s="883"/>
      <c r="P38" s="884"/>
      <c r="Q38" s="884"/>
      <c r="R38" s="884"/>
      <c r="S38" s="885"/>
      <c r="T38" s="883"/>
      <c r="U38" s="884"/>
      <c r="V38" s="884"/>
      <c r="W38" s="884"/>
      <c r="X38" s="885"/>
      <c r="Y38" s="883"/>
      <c r="Z38" s="884"/>
      <c r="AA38" s="884"/>
      <c r="AB38" s="884"/>
      <c r="AC38" s="885"/>
      <c r="AD38" s="883"/>
      <c r="AE38" s="884"/>
      <c r="AF38" s="884"/>
      <c r="AG38" s="884"/>
      <c r="AH38" s="885"/>
      <c r="AI38" s="883"/>
      <c r="AJ38" s="884"/>
      <c r="AK38" s="884"/>
      <c r="AL38" s="884"/>
      <c r="AM38" s="885"/>
      <c r="AN38" s="883"/>
      <c r="AO38" s="884"/>
      <c r="AP38" s="884"/>
      <c r="AQ38" s="884"/>
      <c r="AR38" s="885"/>
      <c r="AS38" s="883"/>
      <c r="AT38" s="884"/>
      <c r="AU38" s="884"/>
      <c r="AV38" s="884"/>
      <c r="AW38" s="885"/>
      <c r="AX38" s="117"/>
      <c r="AY38" s="118"/>
      <c r="AZ38" s="118"/>
      <c r="BB38"/>
      <c r="BC38"/>
      <c r="BD38"/>
      <c r="BE38"/>
      <c r="BF38" s="121"/>
      <c r="BG38" s="122"/>
    </row>
    <row r="39" spans="2:59" ht="20.100000000000001" customHeight="1" collapsed="1">
      <c r="B39" s="915">
        <v>1</v>
      </c>
      <c r="C39" s="859"/>
      <c r="D39" s="861"/>
      <c r="E39" s="847"/>
      <c r="F39" s="848"/>
      <c r="G39" s="848"/>
      <c r="H39" s="848"/>
      <c r="I39" s="849"/>
      <c r="J39" s="29"/>
      <c r="K39" s="879" t="str">
        <f>IF(J38="","",IF(OR(J38="0",J38="1",J38="2",J38="w"),2,IF(J38="L",0,IF(OR(J38="00",J38="11",J38="22"),1,55555555))))</f>
        <v/>
      </c>
      <c r="L39" s="879"/>
      <c r="M39" s="879"/>
      <c r="N39" s="30"/>
      <c r="O39" s="29"/>
      <c r="P39" s="879" t="str">
        <f>IF(O38="","",IF(OR(O38="0",O38="1",O38="2",O38="w"),2,IF(O38="L",0,IF(OR(O38="00",O38="11",O38="22"),1,55555555))))</f>
        <v/>
      </c>
      <c r="Q39" s="879"/>
      <c r="R39" s="879"/>
      <c r="S39" s="30"/>
      <c r="T39" s="29"/>
      <c r="U39" s="879" t="str">
        <f>IF(T38="","",IF(OR(T38="0",T38="1",T38="2",T38="w"),2,IF(T38="L",0,IF(OR(T38="00",T38="11",T38="22"),1,55555555))))</f>
        <v/>
      </c>
      <c r="V39" s="879"/>
      <c r="W39" s="879"/>
      <c r="X39" s="30"/>
      <c r="Y39" s="29"/>
      <c r="Z39" s="879" t="str">
        <f>IF(Y38="","",IF(OR(Y38="0",Y38="1",Y38="2",Y38="w"),2,IF(Y38="L",0,IF(OR(Y38="00",Y38="11",Y38="22"),1,55555555))))</f>
        <v/>
      </c>
      <c r="AA39" s="879"/>
      <c r="AB39" s="879"/>
      <c r="AC39" s="30"/>
      <c r="AD39" s="29"/>
      <c r="AE39" s="879" t="str">
        <f>IF(AD38="","",IF(OR(AD38="0",AD38="1",AD38="2",AD38="w"),2,IF(AD38="L",0,IF(OR(AD38="00",AD38="11",AD38="22"),1,55555555))))</f>
        <v/>
      </c>
      <c r="AF39" s="879"/>
      <c r="AG39" s="879"/>
      <c r="AH39" s="30"/>
      <c r="AI39" s="29"/>
      <c r="AJ39" s="879" t="str">
        <f>IF(AI38="","",IF(OR(AI38="0",AI38="1",AI38="2",AI38="w"),2,IF(AI38="L",0,IF(OR(AI38="00",AI38="11",AI38="22"),1,55555555))))</f>
        <v/>
      </c>
      <c r="AK39" s="879"/>
      <c r="AL39" s="879"/>
      <c r="AM39" s="30"/>
      <c r="AN39" s="29"/>
      <c r="AO39" s="879" t="str">
        <f>IF(AN38="","",IF(OR(AN38="0",AN38="1",AN38="2",AN38="w"),2,IF(AN38="L",0,IF(OR(AN38="00",AN38="11",AN38="22"),1,55555555))))</f>
        <v/>
      </c>
      <c r="AP39" s="879"/>
      <c r="AQ39" s="879"/>
      <c r="AR39" s="30"/>
      <c r="AS39" s="29"/>
      <c r="AT39" s="124" t="str">
        <f>IF(AS38="","",IF(OR(AS38="0",AS38="1",AS38="2"),3,IF(AS38="00",0,IF(AS38="11",1,IF(AS38="22",2,55555555)))))</f>
        <v/>
      </c>
      <c r="AU39" s="124" t="s">
        <v>7</v>
      </c>
      <c r="AV39" s="124" t="str">
        <f>IF(AS38="","",IF(OR(AS38="00",AS38="11",AS38="22"),3,IF(AS38="0",0,IF(AS38="1",1,IF(AS38="2",2,555555)))))</f>
        <v/>
      </c>
      <c r="AW39" s="123"/>
      <c r="AX39" s="911" t="str">
        <f>IF(AND(K39="",P39="",U39="",Z39="",AE39="",AJ39="",AO39=""),"",SUM(F39:AO39))</f>
        <v/>
      </c>
      <c r="AY39" s="855"/>
      <c r="AZ39" s="913"/>
      <c r="BB39" s="917" t="s">
        <v>16</v>
      </c>
      <c r="BC39" s="918"/>
      <c r="BD39" s="918"/>
      <c r="BE39" s="919"/>
      <c r="BF39" s="114"/>
      <c r="BG39" s="115"/>
    </row>
    <row r="40" spans="2:59" ht="20.100000000000001" customHeight="1">
      <c r="B40" s="916"/>
      <c r="C40" s="860"/>
      <c r="D40" s="862"/>
      <c r="E40" s="850"/>
      <c r="F40" s="851"/>
      <c r="G40" s="851"/>
      <c r="H40" s="851"/>
      <c r="I40" s="852"/>
      <c r="J40" s="875" t="str">
        <f>IF(J38="","",IF(J38="0","3 : 0",IF(J38="1","3 : 1",IF(J38="2","3 : 2",IF(J38="w","W",IF(J38="L","L",IF(J38="00","0 : 3",IF(J38="11","1 : 3",IF(J38="22","2 : 3",55555555)))))))))</f>
        <v/>
      </c>
      <c r="K40" s="876"/>
      <c r="L40" s="876"/>
      <c r="M40" s="876"/>
      <c r="N40" s="877"/>
      <c r="O40" s="875" t="str">
        <f>IF(O38="","",IF(O38="0","3 : 0",IF(O38="1","3 : 1",IF(O38="2","3 : 2",IF(O38="w","W",IF(O38="L","L",IF(O38="00","0 : 3",IF(O38="11","1 : 3",IF(O38="22","2 : 3",55555555)))))))))</f>
        <v/>
      </c>
      <c r="P40" s="876"/>
      <c r="Q40" s="876"/>
      <c r="R40" s="876"/>
      <c r="S40" s="877"/>
      <c r="T40" s="875" t="str">
        <f>IF(T38="","",IF(T38="0","3 : 0",IF(T38="1","3 : 1",IF(T38="2","3 : 2",IF(T38="w","W",IF(T38="L","L",IF(T38="00","0 : 3",IF(T38="11","1 : 3",IF(T38="22","2 : 3",55555555)))))))))</f>
        <v/>
      </c>
      <c r="U40" s="876"/>
      <c r="V40" s="876"/>
      <c r="W40" s="876"/>
      <c r="X40" s="877"/>
      <c r="Y40" s="875" t="str">
        <f>IF(Y38="","",IF(Y38="0","3 : 0",IF(Y38="1","3 : 1",IF(Y38="2","3 : 2",IF(Y38="w","W",IF(Y38="L","L",IF(Y38="00","0 : 3",IF(Y38="11","1 : 3",IF(Y38="22","2 : 3",55555555)))))))))</f>
        <v/>
      </c>
      <c r="Z40" s="876"/>
      <c r="AA40" s="876"/>
      <c r="AB40" s="876"/>
      <c r="AC40" s="877"/>
      <c r="AD40" s="875" t="str">
        <f>IF(AD38="","",IF(AD38="0","3 : 0",IF(AD38="1","3 : 1",IF(AD38="2","3 : 2",IF(AD38="w","W",IF(AD38="L","L",IF(AD38="00","0 : 3",IF(AD38="11","1 : 3",IF(AD38="22","2 : 3",55555555)))))))))</f>
        <v/>
      </c>
      <c r="AE40" s="876"/>
      <c r="AF40" s="876"/>
      <c r="AG40" s="876"/>
      <c r="AH40" s="877"/>
      <c r="AI40" s="875" t="str">
        <f>IF(AI38="","",IF(AI38="0","3 : 0",IF(AI38="1","3 : 1",IF(AI38="2","3 : 2",IF(AI38="w","W",IF(AI38="L","L",IF(AI38="00","0 : 3",IF(AI38="11","1 : 3",IF(AI38="22","2 : 3",55555555)))))))))</f>
        <v/>
      </c>
      <c r="AJ40" s="876"/>
      <c r="AK40" s="876"/>
      <c r="AL40" s="876"/>
      <c r="AM40" s="877"/>
      <c r="AN40" s="875" t="str">
        <f>IF(AN38="","",IF(AN38="0","3 : 0",IF(AN38="1","3 : 1",IF(AN38="2","3 : 2",IF(AN38="w","W",IF(AN38="L","L",IF(AN38="00","0 : 3",IF(AN38="11","1 : 3",IF(AN38="22","2 : 3",55555555)))))))))</f>
        <v/>
      </c>
      <c r="AO40" s="876"/>
      <c r="AP40" s="876"/>
      <c r="AQ40" s="876"/>
      <c r="AR40" s="877"/>
      <c r="AS40" s="125"/>
      <c r="AT40" s="908" t="str">
        <f>IF(AS38="","",IF(OR(AS38="0",AS38="1",AS38="2"),2,IF(OR(AS38="00",AS38="11",AS38="22"),1,55555555)))</f>
        <v/>
      </c>
      <c r="AU40" s="908"/>
      <c r="AV40" s="908"/>
      <c r="AW40" s="126"/>
      <c r="AX40" s="912"/>
      <c r="AY40" s="856"/>
      <c r="AZ40" s="914"/>
      <c r="BB40" s="127">
        <v>1</v>
      </c>
      <c r="BC40" s="128" t="s">
        <v>11</v>
      </c>
      <c r="BD40" s="128" t="s">
        <v>17</v>
      </c>
      <c r="BE40" s="129" t="s">
        <v>18</v>
      </c>
    </row>
    <row r="41" spans="2:59" s="119" customFormat="1" ht="9.75" hidden="1" customHeight="1" outlineLevel="1">
      <c r="B41" s="130"/>
      <c r="C41" s="131"/>
      <c r="D41" s="132"/>
      <c r="E41" s="869" t="s">
        <v>9</v>
      </c>
      <c r="F41" s="870"/>
      <c r="G41" s="870"/>
      <c r="H41" s="870"/>
      <c r="I41" s="871"/>
      <c r="J41" s="872"/>
      <c r="K41" s="873"/>
      <c r="L41" s="873"/>
      <c r="M41" s="873"/>
      <c r="N41" s="874"/>
      <c r="O41" s="883"/>
      <c r="P41" s="884"/>
      <c r="Q41" s="884"/>
      <c r="R41" s="884"/>
      <c r="S41" s="885"/>
      <c r="T41" s="883"/>
      <c r="U41" s="884"/>
      <c r="V41" s="884"/>
      <c r="W41" s="884"/>
      <c r="X41" s="885"/>
      <c r="Y41" s="883"/>
      <c r="Z41" s="884"/>
      <c r="AA41" s="884"/>
      <c r="AB41" s="884"/>
      <c r="AC41" s="885"/>
      <c r="AD41" s="883"/>
      <c r="AE41" s="884"/>
      <c r="AF41" s="884"/>
      <c r="AG41" s="884"/>
      <c r="AH41" s="885"/>
      <c r="AI41" s="883"/>
      <c r="AJ41" s="884"/>
      <c r="AK41" s="884"/>
      <c r="AL41" s="884"/>
      <c r="AM41" s="885"/>
      <c r="AN41" s="883"/>
      <c r="AO41" s="884"/>
      <c r="AP41" s="884"/>
      <c r="AQ41" s="884"/>
      <c r="AR41" s="885"/>
      <c r="AS41" s="883"/>
      <c r="AT41" s="884"/>
      <c r="AU41" s="884"/>
      <c r="AV41" s="884"/>
      <c r="AW41" s="885"/>
      <c r="AX41" s="133"/>
      <c r="AY41" s="41"/>
      <c r="AZ41" s="42"/>
      <c r="BB41" s="134"/>
      <c r="BC41" s="135"/>
      <c r="BD41" s="135"/>
      <c r="BE41" s="136"/>
    </row>
    <row r="42" spans="2:59" ht="20.100000000000001" customHeight="1" collapsed="1">
      <c r="B42" s="915">
        <v>2</v>
      </c>
      <c r="C42" s="859"/>
      <c r="D42" s="861"/>
      <c r="E42" s="46" t="str">
        <f>IF(J38="","",IF(OR(J38="0",J38="1",J38="2"),1,IF(J38="W",0,IF(OR(J38="00",J38="11",J38="22",J38="L"),2,55555555))))</f>
        <v/>
      </c>
      <c r="F42" s="846" t="str">
        <f>IF(J38="","",IF(OR(J38="0",J38="1",J38="2"),1,IF(J38="W",0,IF(OR(J38="00",J38="11",J38="22",J38="L"),2,55555555))))</f>
        <v/>
      </c>
      <c r="G42" s="846"/>
      <c r="H42" s="846"/>
      <c r="I42" s="47"/>
      <c r="J42" s="847"/>
      <c r="K42" s="848"/>
      <c r="L42" s="848"/>
      <c r="M42" s="848"/>
      <c r="N42" s="849"/>
      <c r="O42" s="29"/>
      <c r="P42" s="879" t="str">
        <f>IF(O41="","",IF(OR(O41="0",O41="1",O41="2",O41="w"),2,IF(O41="L",0,IF(OR(O41="00",O41="11",O41="22"),1,55555555))))</f>
        <v/>
      </c>
      <c r="Q42" s="879"/>
      <c r="R42" s="879"/>
      <c r="S42" s="30"/>
      <c r="T42" s="29"/>
      <c r="U42" s="879" t="str">
        <f>IF(T41="","",IF(OR(T41="0",T41="1",T41="2",T41="w"),2,IF(T41="L",0,IF(OR(T41="00",T41="11",T41="22"),1,55555555))))</f>
        <v/>
      </c>
      <c r="V42" s="879"/>
      <c r="W42" s="879"/>
      <c r="X42" s="30"/>
      <c r="Y42" s="29"/>
      <c r="Z42" s="879" t="str">
        <f>IF(Y41="","",IF(OR(Y41="0",Y41="1",Y41="2",Y41="w"),2,IF(Y41="L",0,IF(OR(Y41="00",Y41="11",Y41="22"),1,55555555))))</f>
        <v/>
      </c>
      <c r="AA42" s="879"/>
      <c r="AB42" s="879"/>
      <c r="AC42" s="30"/>
      <c r="AD42" s="29"/>
      <c r="AE42" s="879" t="str">
        <f>IF(AD41="","",IF(OR(AD41="0",AD41="1",AD41="2",AD41="w"),2,IF(AD41="L",0,IF(OR(AD41="00",AD41="11",AD41="22"),1,55555555))))</f>
        <v/>
      </c>
      <c r="AF42" s="879"/>
      <c r="AG42" s="879"/>
      <c r="AH42" s="30"/>
      <c r="AI42" s="29"/>
      <c r="AJ42" s="879" t="str">
        <f>IF(AI41="","",IF(OR(AI41="0",AI41="1",AI41="2",AI41="w"),2,IF(AI41="L",0,IF(OR(AI41="00",AI41="11",AI41="22"),1,55555555))))</f>
        <v/>
      </c>
      <c r="AK42" s="879"/>
      <c r="AL42" s="879"/>
      <c r="AM42" s="30"/>
      <c r="AN42" s="29"/>
      <c r="AO42" s="879" t="str">
        <f>IF(AN41="","",IF(OR(AN41="0",AN41="1",AN41="2",AN41="w"),2,IF(AN41="L",0,IF(OR(AN41="00",AN41="11",AN41="22"),1,55555555))))</f>
        <v/>
      </c>
      <c r="AP42" s="879"/>
      <c r="AQ42" s="879"/>
      <c r="AR42" s="30"/>
      <c r="AS42" s="29"/>
      <c r="AT42" s="124" t="str">
        <f>IF(AS41="","",IF(OR(AS41="0",AS41="1",AS41="2"),3,IF(AS41="00",0,IF(AS41="11",1,IF(AS41="22",2,55555555)))))</f>
        <v/>
      </c>
      <c r="AU42" s="124" t="s">
        <v>7</v>
      </c>
      <c r="AV42" s="124" t="str">
        <f>IF(AS41="","",IF(OR(AS41="00",AS41="11",AS41="22"),3,IF(AS41="0",0,IF(AS41="1",1,IF(AS41="2",2,555555)))))</f>
        <v/>
      </c>
      <c r="AW42" s="123"/>
      <c r="AX42" s="911" t="str">
        <f>IF(AND(F42="",P42="",U42="",Z42="",AE42="",AJ42="",AO42=""),"",SUM(F42:AO42))</f>
        <v/>
      </c>
      <c r="AY42" s="855"/>
      <c r="AZ42" s="913"/>
      <c r="BB42" s="139">
        <v>2</v>
      </c>
      <c r="BC42" s="140" t="s">
        <v>12</v>
      </c>
      <c r="BD42" s="140" t="s">
        <v>19</v>
      </c>
      <c r="BE42" s="141" t="s">
        <v>20</v>
      </c>
    </row>
    <row r="43" spans="2:59" ht="20.100000000000001" customHeight="1">
      <c r="B43" s="916"/>
      <c r="C43" s="860"/>
      <c r="D43" s="862"/>
      <c r="E43" s="830" t="str">
        <f>IF(J38="","",IF(J38="00","3 : 0",IF(J38="11","3 : 1",IF(J38="22","3 : 2",IF(J38="L","W",IF(J38="W","L",IF(J38="0","0 : 3",IF(J38="1","1 : 3",IF(J38="2","2 : 3",55555555)))))))))</f>
        <v/>
      </c>
      <c r="F43" s="831"/>
      <c r="G43" s="831"/>
      <c r="H43" s="831"/>
      <c r="I43" s="832"/>
      <c r="J43" s="850"/>
      <c r="K43" s="851"/>
      <c r="L43" s="851"/>
      <c r="M43" s="851"/>
      <c r="N43" s="852"/>
      <c r="O43" s="875" t="str">
        <f>IF(O41="","",IF(O41="0","3 : 0",IF(O41="1","3 : 1",IF(O41="2","3 : 2",IF(O41="w","W",IF(O41="L","L",IF(O41="00","0 : 3",IF(O41="11","1 : 3",IF(O41="22","2 : 3",55555555)))))))))</f>
        <v/>
      </c>
      <c r="P43" s="876"/>
      <c r="Q43" s="876"/>
      <c r="R43" s="876"/>
      <c r="S43" s="877"/>
      <c r="T43" s="875" t="str">
        <f>IF(T41="","",IF(T41="0","3 : 0",IF(T41="1","3 : 1",IF(T41="2","3 : 2",IF(T41="w","W",IF(T41="L","L",IF(T41="00","0 : 3",IF(T41="11","1 : 3",IF(T41="22","2 : 3",55555555)))))))))</f>
        <v/>
      </c>
      <c r="U43" s="876"/>
      <c r="V43" s="876"/>
      <c r="W43" s="876"/>
      <c r="X43" s="877"/>
      <c r="Y43" s="875" t="str">
        <f>IF(Y41="","",IF(Y41="0","3 : 0",IF(Y41="1","3 : 1",IF(Y41="2","3 : 2",IF(Y41="w","W",IF(Y41="L","L",IF(Y41="00","0 : 3",IF(Y41="11","1 : 3",IF(Y41="22","2 : 3",55555555)))))))))</f>
        <v/>
      </c>
      <c r="Z43" s="876"/>
      <c r="AA43" s="876"/>
      <c r="AB43" s="876"/>
      <c r="AC43" s="877"/>
      <c r="AD43" s="875" t="str">
        <f>IF(AD41="","",IF(AD41="0","3 : 0",IF(AD41="1","3 : 1",IF(AD41="2","3 : 2",IF(AD41="w","W",IF(AD41="L","L",IF(AD41="00","0 : 3",IF(AD41="11","1 : 3",IF(AD41="22","2 : 3",55555555)))))))))</f>
        <v/>
      </c>
      <c r="AE43" s="876"/>
      <c r="AF43" s="876"/>
      <c r="AG43" s="876"/>
      <c r="AH43" s="877"/>
      <c r="AI43" s="875" t="str">
        <f>IF(AI41="","",IF(AI41="0","3 : 0",IF(AI41="1","3 : 1",IF(AI41="2","3 : 2",IF(AI41="w","W",IF(AI41="L","L",IF(AI41="00","0 : 3",IF(AI41="11","1 : 3",IF(AI41="22","2 : 3",55555555)))))))))</f>
        <v/>
      </c>
      <c r="AJ43" s="876"/>
      <c r="AK43" s="876"/>
      <c r="AL43" s="876"/>
      <c r="AM43" s="877"/>
      <c r="AN43" s="875" t="str">
        <f>IF(AN41="","",IF(AN41="0","3 : 0",IF(AN41="1","3 : 1",IF(AN41="2","3 : 2",IF(AN41="w","W",IF(AN41="L","L",IF(AN41="00","0 : 3",IF(AN41="11","1 : 3",IF(AN41="22","2 : 3",55555555)))))))))</f>
        <v/>
      </c>
      <c r="AO43" s="876"/>
      <c r="AP43" s="876"/>
      <c r="AQ43" s="876"/>
      <c r="AR43" s="877"/>
      <c r="AS43" s="125"/>
      <c r="AT43" s="908" t="str">
        <f>IF(AS41="","",IF(OR(AS41="0",AS41="1",AS41="2"),2,IF(OR(AS41="00",AS41="11",AS41="22"),1,55555555)))</f>
        <v/>
      </c>
      <c r="AU43" s="908"/>
      <c r="AV43" s="908"/>
      <c r="AW43" s="126"/>
      <c r="AX43" s="912"/>
      <c r="AY43" s="856"/>
      <c r="AZ43" s="914"/>
      <c r="BB43" s="139">
        <v>3</v>
      </c>
      <c r="BC43" s="140" t="s">
        <v>10</v>
      </c>
      <c r="BD43" s="140" t="s">
        <v>21</v>
      </c>
      <c r="BE43" s="141" t="s">
        <v>22</v>
      </c>
    </row>
    <row r="44" spans="2:59" s="119" customFormat="1" ht="9.75" hidden="1" customHeight="1" outlineLevel="1">
      <c r="B44" s="130"/>
      <c r="C44" s="131"/>
      <c r="D44" s="132"/>
      <c r="E44" s="869" t="s">
        <v>9</v>
      </c>
      <c r="F44" s="870"/>
      <c r="G44" s="870"/>
      <c r="H44" s="870"/>
      <c r="I44" s="871"/>
      <c r="J44" s="869" t="s">
        <v>9</v>
      </c>
      <c r="K44" s="870"/>
      <c r="L44" s="870"/>
      <c r="M44" s="870"/>
      <c r="N44" s="871"/>
      <c r="O44" s="872"/>
      <c r="P44" s="873"/>
      <c r="Q44" s="873"/>
      <c r="R44" s="873"/>
      <c r="S44" s="874"/>
      <c r="T44" s="883"/>
      <c r="U44" s="884"/>
      <c r="V44" s="884"/>
      <c r="W44" s="884"/>
      <c r="X44" s="885"/>
      <c r="Y44" s="883"/>
      <c r="Z44" s="884"/>
      <c r="AA44" s="884"/>
      <c r="AB44" s="884"/>
      <c r="AC44" s="885"/>
      <c r="AD44" s="883"/>
      <c r="AE44" s="884"/>
      <c r="AF44" s="884"/>
      <c r="AG44" s="884"/>
      <c r="AH44" s="885"/>
      <c r="AI44" s="883"/>
      <c r="AJ44" s="884"/>
      <c r="AK44" s="884"/>
      <c r="AL44" s="884"/>
      <c r="AM44" s="885"/>
      <c r="AN44" s="883"/>
      <c r="AO44" s="884"/>
      <c r="AP44" s="884"/>
      <c r="AQ44" s="884"/>
      <c r="AR44" s="885"/>
      <c r="AS44" s="883"/>
      <c r="AT44" s="884"/>
      <c r="AU44" s="884"/>
      <c r="AV44" s="884"/>
      <c r="AW44" s="885"/>
      <c r="AX44" s="133"/>
      <c r="AY44" s="41"/>
      <c r="AZ44" s="42"/>
      <c r="BB44" s="134"/>
      <c r="BC44" s="135"/>
      <c r="BD44" s="135"/>
      <c r="BE44" s="136"/>
    </row>
    <row r="45" spans="2:59" ht="20.100000000000001" customHeight="1" collapsed="1">
      <c r="B45" s="915">
        <v>3</v>
      </c>
      <c r="C45" s="859"/>
      <c r="D45" s="861"/>
      <c r="E45" s="46" t="str">
        <f>IF(O38="","",IF(OR(O38="0",O38="1",O38="2"),1,IF(O38="W",0,IF(OR(O38="00",O38="11",O38="22",O38="L"),2,55555555))))</f>
        <v/>
      </c>
      <c r="F45" s="846" t="str">
        <f>IF(O38="","",IF(OR(O38="0",O38="1",O38="2"),1,IF(O38="W",0,IF(OR(O38="00",O38="11",O38="22",O38="L"),2,55555555))))</f>
        <v/>
      </c>
      <c r="G45" s="846"/>
      <c r="H45" s="846"/>
      <c r="I45" s="47"/>
      <c r="J45" s="46"/>
      <c r="K45" s="846" t="str">
        <f>IF(O41="","",IF(OR(O41="0",O41="1",O41="2"),1,IF(O41="W",0,IF(OR(O41="00",O41="11",O41="22",O41="L"),2,55555555))))</f>
        <v/>
      </c>
      <c r="L45" s="846"/>
      <c r="M45" s="846"/>
      <c r="N45" s="47"/>
      <c r="O45" s="847"/>
      <c r="P45" s="848"/>
      <c r="Q45" s="848"/>
      <c r="R45" s="848"/>
      <c r="S45" s="849"/>
      <c r="T45" s="29"/>
      <c r="U45" s="879" t="str">
        <f>IF(T44="","",IF(OR(T44="0",T44="1",T44="2",T44="w"),2,IF(T44="L",0,IF(OR(T44="00",T44="11",T44="22"),1,55555555))))</f>
        <v/>
      </c>
      <c r="V45" s="879"/>
      <c r="W45" s="879"/>
      <c r="X45" s="30"/>
      <c r="Y45" s="29"/>
      <c r="Z45" s="879" t="str">
        <f>IF(Y44="","",IF(OR(Y44="0",Y44="1",Y44="2",Y44="w"),2,IF(Y44="L",0,IF(OR(Y44="00",Y44="11",Y44="22"),1,55555555))))</f>
        <v/>
      </c>
      <c r="AA45" s="879"/>
      <c r="AB45" s="879"/>
      <c r="AC45" s="30"/>
      <c r="AD45" s="29"/>
      <c r="AE45" s="879" t="str">
        <f>IF(AD44="","",IF(OR(AD44="0",AD44="1",AD44="2",AD44="w"),2,IF(AD44="L",0,IF(OR(AD44="00",AD44="11",AD44="22"),1,55555555))))</f>
        <v/>
      </c>
      <c r="AF45" s="879"/>
      <c r="AG45" s="879"/>
      <c r="AH45" s="30"/>
      <c r="AI45" s="29"/>
      <c r="AJ45" s="879" t="str">
        <f>IF(AI44="","",IF(OR(AI44="0",AI44="1",AI44="2",AI44="w"),2,IF(AI44="L",0,IF(OR(AI44="00",AI44="11",AI44="22"),1,55555555))))</f>
        <v/>
      </c>
      <c r="AK45" s="879"/>
      <c r="AL45" s="879"/>
      <c r="AM45" s="30"/>
      <c r="AN45" s="29"/>
      <c r="AO45" s="879" t="str">
        <f>IF(AN44="","",IF(OR(AN44="0",AN44="1",AN44="2",AN44="w"),2,IF(AN44="L",0,IF(OR(AN44="00",AN44="11",AN44="22"),1,55555555))))</f>
        <v/>
      </c>
      <c r="AP45" s="879"/>
      <c r="AQ45" s="879"/>
      <c r="AR45" s="30"/>
      <c r="AS45" s="29"/>
      <c r="AT45" s="124" t="str">
        <f>IF(AS44="","",IF(OR(AS44="0",AS44="1",AS44="2"),3,IF(AS44="00",0,IF(AS44="11",1,IF(AS44="22",2,55555555)))))</f>
        <v/>
      </c>
      <c r="AU45" s="124" t="s">
        <v>7</v>
      </c>
      <c r="AV45" s="124" t="str">
        <f>IF(AS44="","",IF(OR(AS44="00",AS44="11",AS44="22"),3,IF(AS44="0",0,IF(AS44="1",1,IF(AS44="2",2,555555)))))</f>
        <v/>
      </c>
      <c r="AW45" s="123"/>
      <c r="AX45" s="911" t="str">
        <f>IF(AND(F45="",K45="",U45="",Z45="",AE45="",AJ45="",AO45=""),"",SUM(F45:AO45))</f>
        <v/>
      </c>
      <c r="AY45" s="855"/>
      <c r="AZ45" s="913"/>
      <c r="BB45" s="139">
        <v>4</v>
      </c>
      <c r="BC45" s="140" t="s">
        <v>13</v>
      </c>
      <c r="BD45" s="140" t="s">
        <v>23</v>
      </c>
      <c r="BE45" s="141" t="s">
        <v>24</v>
      </c>
    </row>
    <row r="46" spans="2:59" ht="20.100000000000001" customHeight="1">
      <c r="B46" s="916"/>
      <c r="C46" s="860"/>
      <c r="D46" s="862"/>
      <c r="E46" s="830" t="str">
        <f>IF(O38="","",IF(O38="00","3 : 0",IF(O38="11","3 : 1",IF(O38="22","3 : 2",IF(O38="L","W",IF(O38="W","L",IF(O38="0","0 : 3",IF(O38="1","1 : 3",IF(O38="2","2 : 3",55555555)))))))))</f>
        <v/>
      </c>
      <c r="F46" s="831"/>
      <c r="G46" s="831"/>
      <c r="H46" s="831"/>
      <c r="I46" s="832"/>
      <c r="J46" s="830" t="str">
        <f>IF(O41="","",IF(O41="00","3 : 0",IF(O41="11","3 : 1",IF(O41="22","3 : 2",IF(O41="L","W",IF(O41="W","L",IF(O41="0","0 : 3",IF(O41="1","1 : 3",IF(O41="2","2 : 3",55555555)))))))))</f>
        <v/>
      </c>
      <c r="K46" s="831"/>
      <c r="L46" s="831"/>
      <c r="M46" s="831"/>
      <c r="N46" s="832"/>
      <c r="O46" s="850"/>
      <c r="P46" s="851"/>
      <c r="Q46" s="851"/>
      <c r="R46" s="851"/>
      <c r="S46" s="852"/>
      <c r="T46" s="875" t="str">
        <f>IF(T44="","",IF(T44="0","3 : 0",IF(T44="1","3 : 1",IF(T44="2","3 : 2",IF(T44="w","W",IF(T44="L","L",IF(T44="00","0 : 3",IF(T44="11","1 : 3",IF(T44="22","2 : 3",55555555)))))))))</f>
        <v/>
      </c>
      <c r="U46" s="876"/>
      <c r="V46" s="876"/>
      <c r="W46" s="876"/>
      <c r="X46" s="877"/>
      <c r="Y46" s="875" t="str">
        <f>IF(Y44="","",IF(Y44="0","3 : 0",IF(Y44="1","3 : 1",IF(Y44="2","3 : 2",IF(Y44="w","W",IF(Y44="L","L",IF(Y44="00","0 : 3",IF(Y44="11","1 : 3",IF(Y44="22","2 : 3",55555555)))))))))</f>
        <v/>
      </c>
      <c r="Z46" s="876"/>
      <c r="AA46" s="876"/>
      <c r="AB46" s="876"/>
      <c r="AC46" s="877"/>
      <c r="AD46" s="875" t="str">
        <f>IF(AD44="","",IF(AD44="0","3 : 0",IF(AD44="1","3 : 1",IF(AD44="2","3 : 2",IF(AD44="w","W",IF(AD44="L","L",IF(AD44="00","0 : 3",IF(AD44="11","1 : 3",IF(AD44="22","2 : 3",55555555)))))))))</f>
        <v/>
      </c>
      <c r="AE46" s="876"/>
      <c r="AF46" s="876"/>
      <c r="AG46" s="876"/>
      <c r="AH46" s="877"/>
      <c r="AI46" s="875" t="str">
        <f>IF(AI44="","",IF(AI44="0","3 : 0",IF(AI44="1","3 : 1",IF(AI44="2","3 : 2",IF(AI44="w","W",IF(AI44="L","L",IF(AI44="00","0 : 3",IF(AI44="11","1 : 3",IF(AI44="22","2 : 3",55555555)))))))))</f>
        <v/>
      </c>
      <c r="AJ46" s="876"/>
      <c r="AK46" s="876"/>
      <c r="AL46" s="876"/>
      <c r="AM46" s="877"/>
      <c r="AN46" s="875" t="str">
        <f>IF(AN44="","",IF(AN44="0","3 : 0",IF(AN44="1","3 : 1",IF(AN44="2","3 : 2",IF(AN44="w","W",IF(AN44="L","L",IF(AN44="00","0 : 3",IF(AN44="11","1 : 3",IF(AN44="22","2 : 3",55555555)))))))))</f>
        <v/>
      </c>
      <c r="AO46" s="876"/>
      <c r="AP46" s="876"/>
      <c r="AQ46" s="876"/>
      <c r="AR46" s="877"/>
      <c r="AS46" s="125"/>
      <c r="AT46" s="908" t="str">
        <f>IF(AS44="","",IF(OR(AS44="0",AS44="1",AS44="2"),2,IF(OR(AS44="00",AS44="11",AS44="22"),1,55555555)))</f>
        <v/>
      </c>
      <c r="AU46" s="908"/>
      <c r="AV46" s="908"/>
      <c r="AW46" s="126"/>
      <c r="AX46" s="912"/>
      <c r="AY46" s="856"/>
      <c r="AZ46" s="914"/>
      <c r="BB46" s="142">
        <v>5</v>
      </c>
      <c r="BC46" s="143" t="s">
        <v>14</v>
      </c>
      <c r="BD46" s="143" t="s">
        <v>15</v>
      </c>
      <c r="BE46" s="144" t="s">
        <v>25</v>
      </c>
    </row>
    <row r="47" spans="2:59" s="119" customFormat="1" ht="9.75" hidden="1" customHeight="1" outlineLevel="1">
      <c r="B47" s="130"/>
      <c r="C47" s="131"/>
      <c r="D47" s="132"/>
      <c r="E47" s="869" t="s">
        <v>9</v>
      </c>
      <c r="F47" s="870"/>
      <c r="G47" s="870"/>
      <c r="H47" s="870"/>
      <c r="I47" s="871"/>
      <c r="J47" s="869" t="s">
        <v>9</v>
      </c>
      <c r="K47" s="870"/>
      <c r="L47" s="870"/>
      <c r="M47" s="870"/>
      <c r="N47" s="871"/>
      <c r="O47" s="869" t="s">
        <v>9</v>
      </c>
      <c r="P47" s="870"/>
      <c r="Q47" s="870"/>
      <c r="R47" s="870"/>
      <c r="S47" s="871"/>
      <c r="T47" s="872"/>
      <c r="U47" s="873"/>
      <c r="V47" s="873"/>
      <c r="W47" s="873"/>
      <c r="X47" s="874"/>
      <c r="Y47" s="883"/>
      <c r="Z47" s="884"/>
      <c r="AA47" s="884"/>
      <c r="AB47" s="884"/>
      <c r="AC47" s="885"/>
      <c r="AD47" s="883"/>
      <c r="AE47" s="884"/>
      <c r="AF47" s="884"/>
      <c r="AG47" s="884"/>
      <c r="AH47" s="885"/>
      <c r="AI47" s="883"/>
      <c r="AJ47" s="884"/>
      <c r="AK47" s="884"/>
      <c r="AL47" s="884"/>
      <c r="AM47" s="885"/>
      <c r="AN47" s="883"/>
      <c r="AO47" s="884"/>
      <c r="AP47" s="884"/>
      <c r="AQ47" s="884"/>
      <c r="AR47" s="885"/>
      <c r="AS47" s="883"/>
      <c r="AT47" s="884"/>
      <c r="AU47" s="884"/>
      <c r="AV47" s="884"/>
      <c r="AW47" s="885"/>
      <c r="AX47" s="133"/>
      <c r="AY47" s="41"/>
      <c r="AZ47" s="42"/>
      <c r="BB47" s="145"/>
      <c r="BC47" s="135"/>
      <c r="BD47" s="135"/>
      <c r="BE47" s="135"/>
    </row>
    <row r="48" spans="2:59" ht="20.100000000000001" customHeight="1" collapsed="1">
      <c r="B48" s="915">
        <v>4</v>
      </c>
      <c r="C48" s="859"/>
      <c r="D48" s="861"/>
      <c r="E48" s="46" t="str">
        <f>IF(T38="","",IF(OR(T38="0",T38="1",T38="2"),1,IF(T38="W",0,IF(OR(T38="00",T38="11",T38="22",T38="L"),2,55555555))))</f>
        <v/>
      </c>
      <c r="F48" s="846" t="str">
        <f>IF(T38="","",IF(OR(T38="0",T38="1",T38="2"),1,IF(T38="W",0,IF(OR(T38="00",T38="11",T38="22",T38="L"),2,55555555))))</f>
        <v/>
      </c>
      <c r="G48" s="846"/>
      <c r="H48" s="846"/>
      <c r="I48" s="47"/>
      <c r="J48" s="46"/>
      <c r="K48" s="846" t="str">
        <f>IF(T41="","",IF(OR(T41="0",T41="1",T41="2"),1,IF(T41="W",0,IF(OR(T41="00",T41="11",T41="22",T41="L"),2,55555555))))</f>
        <v/>
      </c>
      <c r="L48" s="846"/>
      <c r="M48" s="846"/>
      <c r="N48" s="47"/>
      <c r="O48" s="46"/>
      <c r="P48" s="846" t="str">
        <f>IF(T44="","",IF(OR(T44="0",T44="1",T44="2"),1,IF(T44="W",0,IF(OR(T44="00",T44="11",T44="22",T44="L"),2,55555555))))</f>
        <v/>
      </c>
      <c r="Q48" s="846"/>
      <c r="R48" s="846"/>
      <c r="S48" s="47"/>
      <c r="T48" s="847"/>
      <c r="U48" s="848"/>
      <c r="V48" s="848"/>
      <c r="W48" s="848"/>
      <c r="X48" s="849"/>
      <c r="Y48" s="29"/>
      <c r="Z48" s="879" t="str">
        <f>IF(Y47="","",IF(OR(Y47="0",Y47="1",Y47="2",Y47="w"),2,IF(Y47="L",0,IF(OR(Y47="00",Y47="11",Y47="22"),1,55555555))))</f>
        <v/>
      </c>
      <c r="AA48" s="879"/>
      <c r="AB48" s="879"/>
      <c r="AC48" s="30"/>
      <c r="AD48" s="29"/>
      <c r="AE48" s="879" t="str">
        <f>IF(AD47="","",IF(OR(AD47="0",AD47="1",AD47="2",AD47="w"),2,IF(AD47="L",0,IF(OR(AD47="00",AD47="11",AD47="22"),1,55555555))))</f>
        <v/>
      </c>
      <c r="AF48" s="879"/>
      <c r="AG48" s="879"/>
      <c r="AH48" s="30"/>
      <c r="AI48" s="29"/>
      <c r="AJ48" s="879" t="str">
        <f>IF(AI47="","",IF(OR(AI47="0",AI47="1",AI47="2",AI47="w"),2,IF(AI47="L",0,IF(OR(AI47="00",AI47="11",AI47="22"),1,55555555))))</f>
        <v/>
      </c>
      <c r="AK48" s="879"/>
      <c r="AL48" s="879"/>
      <c r="AM48" s="30"/>
      <c r="AN48" s="29"/>
      <c r="AO48" s="879" t="str">
        <f>IF(AN47="","",IF(OR(AN47="0",AN47="1",AN47="2",AN47="w"),2,IF(AN47="L",0,IF(OR(AN47="00",AN47="11",AN47="22"),1,55555555))))</f>
        <v/>
      </c>
      <c r="AP48" s="879"/>
      <c r="AQ48" s="879"/>
      <c r="AR48" s="30"/>
      <c r="AS48" s="29"/>
      <c r="AT48" s="124" t="str">
        <f>IF(AS47="","",IF(OR(AS47="0",AS47="1",AS47="2"),3,IF(AS47="00",0,IF(AS47="11",1,IF(AS47="22",2,55555555)))))</f>
        <v/>
      </c>
      <c r="AU48" s="124" t="s">
        <v>7</v>
      </c>
      <c r="AV48" s="124" t="str">
        <f>IF(AS47="","",IF(OR(AS47="00",AS47="11",AS47="22"),3,IF(AS47="0",0,IF(AS47="1",1,IF(AS47="2",2,555555)))))</f>
        <v/>
      </c>
      <c r="AW48" s="123"/>
      <c r="AX48" s="911" t="str">
        <f>IF(AND(F48="",K48="",P48="",Z48="",AE48="",AJ48="",AO48=""),"",SUM(F48:AO48))</f>
        <v/>
      </c>
      <c r="AY48" s="855"/>
      <c r="AZ48" s="913"/>
    </row>
    <row r="49" spans="2:59" ht="20.100000000000001" customHeight="1">
      <c r="B49" s="916"/>
      <c r="C49" s="860"/>
      <c r="D49" s="862"/>
      <c r="E49" s="830" t="str">
        <f>IF(T38="","",IF(T38="00","3 : 0",IF(T38="11","3 : 1",IF(T38="22","3 : 2",IF(T38="L","W",IF(T38="W","L",IF(T38="0","0 : 3",IF(T38="1","1 : 3",IF(T38="2","2 : 3",55555555)))))))))</f>
        <v/>
      </c>
      <c r="F49" s="831"/>
      <c r="G49" s="831"/>
      <c r="H49" s="831"/>
      <c r="I49" s="832"/>
      <c r="J49" s="830" t="str">
        <f>IF(T41="","",IF(T41="00","3 : 0",IF(T41="11","3 : 1",IF(T41="22","3 : 2",IF(T41="L","W",IF(T41="W","L",IF(T41="0","0 : 3",IF(T41="1","1 : 3",IF(T41="2","2 : 3",55555555)))))))))</f>
        <v/>
      </c>
      <c r="K49" s="831"/>
      <c r="L49" s="831"/>
      <c r="M49" s="831"/>
      <c r="N49" s="832"/>
      <c r="O49" s="830" t="str">
        <f>IF(T44="","",IF(T44="00","3 : 0",IF(T44="11","3 : 1",IF(T44="22","3 : 2",IF(T44="L","W",IF(T44="W","L",IF(T44="0","0 : 3",IF(T44="1","1 : 3",IF(T44="2","2 : 3",55555555)))))))))</f>
        <v/>
      </c>
      <c r="P49" s="831"/>
      <c r="Q49" s="831"/>
      <c r="R49" s="831"/>
      <c r="S49" s="832"/>
      <c r="T49" s="850"/>
      <c r="U49" s="851"/>
      <c r="V49" s="851"/>
      <c r="W49" s="851"/>
      <c r="X49" s="852"/>
      <c r="Y49" s="875" t="str">
        <f>IF(Y47="","",IF(Y47="0","3 : 0",IF(Y47="1","3 : 1",IF(Y47="2","3 : 2",IF(Y47="w","W",IF(Y47="L","L",IF(Y47="00","0 : 3",IF(Y47="11","1 : 3",IF(Y47="22","2 : 3",55555555)))))))))</f>
        <v/>
      </c>
      <c r="Z49" s="876"/>
      <c r="AA49" s="876"/>
      <c r="AB49" s="876"/>
      <c r="AC49" s="877"/>
      <c r="AD49" s="875" t="str">
        <f>IF(AD47="","",IF(AD47="0","3 : 0",IF(AD47="1","3 : 1",IF(AD47="2","3 : 2",IF(AD47="w","W",IF(AD47="L","L",IF(AD47="00","0 : 3",IF(AD47="11","1 : 3",IF(AD47="22","2 : 3",55555555)))))))))</f>
        <v/>
      </c>
      <c r="AE49" s="876"/>
      <c r="AF49" s="876"/>
      <c r="AG49" s="876"/>
      <c r="AH49" s="877"/>
      <c r="AI49" s="875" t="str">
        <f>IF(AI47="","",IF(AI47="0","3 : 0",IF(AI47="1","3 : 1",IF(AI47="2","3 : 2",IF(AI47="w","W",IF(AI47="L","L",IF(AI47="00","0 : 3",IF(AI47="11","1 : 3",IF(AI47="22","2 : 3",55555555)))))))))</f>
        <v/>
      </c>
      <c r="AJ49" s="876"/>
      <c r="AK49" s="876"/>
      <c r="AL49" s="876"/>
      <c r="AM49" s="877"/>
      <c r="AN49" s="875" t="str">
        <f>IF(AN47="","",IF(AN47="0","3 : 0",IF(AN47="1","3 : 1",IF(AN47="2","3 : 2",IF(AN47="w","W",IF(AN47="L","L",IF(AN47="00","0 : 3",IF(AN47="11","1 : 3",IF(AN47="22","2 : 3",55555555)))))))))</f>
        <v/>
      </c>
      <c r="AO49" s="876"/>
      <c r="AP49" s="876"/>
      <c r="AQ49" s="876"/>
      <c r="AR49" s="877"/>
      <c r="AS49" s="125"/>
      <c r="AT49" s="908" t="str">
        <f>IF(AS47="","",IF(OR(AS47="0",AS47="1",AS47="2"),2,IF(OR(AS47="00",AS47="11",AS47="22"),1,55555555)))</f>
        <v/>
      </c>
      <c r="AU49" s="908"/>
      <c r="AV49" s="908"/>
      <c r="AW49" s="126"/>
      <c r="AX49" s="912"/>
      <c r="AY49" s="856"/>
      <c r="AZ49" s="914"/>
      <c r="BB49" s="917" t="s">
        <v>29</v>
      </c>
      <c r="BC49" s="918"/>
      <c r="BD49" s="918"/>
      <c r="BE49" s="918"/>
      <c r="BF49" s="919"/>
    </row>
    <row r="50" spans="2:59" s="119" customFormat="1" ht="9.75" hidden="1" customHeight="1" outlineLevel="1">
      <c r="B50" s="130"/>
      <c r="C50" s="131"/>
      <c r="D50" s="132"/>
      <c r="E50" s="869" t="s">
        <v>9</v>
      </c>
      <c r="F50" s="870"/>
      <c r="G50" s="870"/>
      <c r="H50" s="870"/>
      <c r="I50" s="871"/>
      <c r="J50" s="869" t="s">
        <v>9</v>
      </c>
      <c r="K50" s="870"/>
      <c r="L50" s="870"/>
      <c r="M50" s="870"/>
      <c r="N50" s="871"/>
      <c r="O50" s="869" t="s">
        <v>9</v>
      </c>
      <c r="P50" s="870"/>
      <c r="Q50" s="870"/>
      <c r="R50" s="870"/>
      <c r="S50" s="871"/>
      <c r="T50" s="869" t="s">
        <v>9</v>
      </c>
      <c r="U50" s="870"/>
      <c r="V50" s="870"/>
      <c r="W50" s="870"/>
      <c r="X50" s="871"/>
      <c r="Y50" s="872"/>
      <c r="Z50" s="873"/>
      <c r="AA50" s="873"/>
      <c r="AB50" s="873"/>
      <c r="AC50" s="874"/>
      <c r="AD50" s="883"/>
      <c r="AE50" s="884"/>
      <c r="AF50" s="884"/>
      <c r="AG50" s="884"/>
      <c r="AH50" s="885"/>
      <c r="AI50" s="883"/>
      <c r="AJ50" s="884"/>
      <c r="AK50" s="884"/>
      <c r="AL50" s="884"/>
      <c r="AM50" s="885"/>
      <c r="AN50" s="883"/>
      <c r="AO50" s="884"/>
      <c r="AP50" s="884"/>
      <c r="AQ50" s="884"/>
      <c r="AR50" s="885"/>
      <c r="AS50" s="883"/>
      <c r="AT50" s="884"/>
      <c r="AU50" s="884"/>
      <c r="AV50" s="884"/>
      <c r="AW50" s="885"/>
      <c r="AX50" s="133"/>
      <c r="AY50" s="41"/>
      <c r="AZ50" s="42"/>
    </row>
    <row r="51" spans="2:59" ht="20.100000000000001" customHeight="1" collapsed="1">
      <c r="B51" s="915">
        <v>5</v>
      </c>
      <c r="C51" s="859"/>
      <c r="D51" s="861"/>
      <c r="E51" s="46" t="str">
        <f>IF(Y38="","",IF(OR(Y38="0",Y38="1",Y38="2"),1,IF(Y38="W",0,IF(OR(Y38="00",Y38="11",Y38="22",Y38="L"),2,55555555))))</f>
        <v/>
      </c>
      <c r="F51" s="846" t="str">
        <f>IF(Y38="","",IF(OR(Y38="0",Y38="1",Y38="2"),1,IF(Y38="W",0,IF(OR(Y38="00",Y38="11",Y38="22",Y38="L"),2,55555555))))</f>
        <v/>
      </c>
      <c r="G51" s="846"/>
      <c r="H51" s="846"/>
      <c r="I51" s="47"/>
      <c r="J51" s="46"/>
      <c r="K51" s="846" t="str">
        <f>IF(Y41="","",IF(OR(Y41="0",Y41="1",Y41="2"),1,IF(Y41="W",0,IF(OR(Y41="00",Y41="11",Y41="22",Y41="L"),2,55555555))))</f>
        <v/>
      </c>
      <c r="L51" s="846"/>
      <c r="M51" s="846"/>
      <c r="N51" s="47"/>
      <c r="O51" s="46"/>
      <c r="P51" s="846" t="str">
        <f>IF(Y44="","",IF(OR(Y44="0",Y44="1",Y44="2"),1,IF(Y44="W",0,IF(OR(Y44="00",Y44="11",Y44="22",Y44="L"),2,55555555))))</f>
        <v/>
      </c>
      <c r="Q51" s="846"/>
      <c r="R51" s="846"/>
      <c r="S51" s="47"/>
      <c r="T51" s="46"/>
      <c r="U51" s="846" t="str">
        <f>IF(Y47="","",IF(OR(Y47="0",Y47="1",Y47="2"),1,IF(Y47="W",0,IF(OR(Y47="00",Y47="11",Y47="22",Y47="L"),2,55555555))))</f>
        <v/>
      </c>
      <c r="V51" s="846"/>
      <c r="W51" s="846"/>
      <c r="X51" s="47"/>
      <c r="Y51" s="847"/>
      <c r="Z51" s="848"/>
      <c r="AA51" s="848"/>
      <c r="AB51" s="848"/>
      <c r="AC51" s="849"/>
      <c r="AD51" s="29"/>
      <c r="AE51" s="879" t="str">
        <f>IF(AD50="","",IF(OR(AD50="0",AD50="1",AD50="2",AD50="w"),2,IF(AD50="L",0,IF(OR(AD50="00",AD50="11",AD50="22"),1,55555555))))</f>
        <v/>
      </c>
      <c r="AF51" s="879"/>
      <c r="AG51" s="879"/>
      <c r="AH51" s="30"/>
      <c r="AI51" s="29"/>
      <c r="AJ51" s="879" t="str">
        <f>IF(AI50="","",IF(OR(AI50="0",AI50="1",AI50="2",AI50="w"),2,IF(AI50="L",0,IF(OR(AI50="00",AI50="11",AI50="22"),1,55555555))))</f>
        <v/>
      </c>
      <c r="AK51" s="879"/>
      <c r="AL51" s="879"/>
      <c r="AM51" s="30"/>
      <c r="AN51" s="29"/>
      <c r="AO51" s="879" t="str">
        <f>IF(AN50="","",IF(OR(AN50="0",AN50="1",AN50="2",AN50="w"),2,IF(AN50="L",0,IF(OR(AN50="00",AN50="11",AN50="22"),1,55555555))))</f>
        <v/>
      </c>
      <c r="AP51" s="879"/>
      <c r="AQ51" s="879"/>
      <c r="AR51" s="30"/>
      <c r="AS51" s="29"/>
      <c r="AT51" s="124" t="str">
        <f>IF(AS50="","",IF(OR(AS50="0",AS50="1",AS50="2"),3,IF(AS50="00",0,IF(AS50="11",1,IF(AS50="22",2,55555555)))))</f>
        <v/>
      </c>
      <c r="AU51" s="124" t="s">
        <v>7</v>
      </c>
      <c r="AV51" s="124" t="str">
        <f>IF(AS50="","",IF(OR(AS50="00",AS50="11",AS50="22"),3,IF(AS50="0",0,IF(AS50="1",1,IF(AS50="2",2,555555)))))</f>
        <v/>
      </c>
      <c r="AW51" s="123"/>
      <c r="AX51" s="911" t="str">
        <f>IF(AND(F51="",K51="",P51="",U51="",AE51="",AJ51="",AO51=""),"",SUM(F51:AO51))</f>
        <v/>
      </c>
      <c r="AY51" s="855"/>
      <c r="AZ51" s="913"/>
      <c r="BB51" s="127">
        <v>1</v>
      </c>
      <c r="BC51" s="146" t="s">
        <v>30</v>
      </c>
      <c r="BD51" s="128" t="s">
        <v>31</v>
      </c>
      <c r="BE51" s="140" t="s">
        <v>32</v>
      </c>
      <c r="BF51" s="129" t="s">
        <v>33</v>
      </c>
    </row>
    <row r="52" spans="2:59" ht="20.100000000000001" customHeight="1">
      <c r="B52" s="916"/>
      <c r="C52" s="860"/>
      <c r="D52" s="862"/>
      <c r="E52" s="830" t="str">
        <f>IF(Y38="","",IF(Y38="00","3 : 0",IF(Y38="11","3 : 1",IF(Y38="22","3 : 2",IF(Y38="L","W",IF(Y38="W","L",IF(Y38="0","0 : 3",IF(Y38="1","1 : 3",IF(Y38="2","2 : 3",55555555)))))))))</f>
        <v/>
      </c>
      <c r="F52" s="831"/>
      <c r="G52" s="831"/>
      <c r="H52" s="831"/>
      <c r="I52" s="832"/>
      <c r="J52" s="830" t="str">
        <f>IF(Y41="","",IF(Y41="00","3 : 0",IF(Y41="11","3 : 1",IF(Y41="22","3 : 2",IF(Y41="L","W",IF(Y41="W","L",IF(Y41="0","0 : 3",IF(Y41="1","1 : 3",IF(Y41="2","2 : 3",55555555)))))))))</f>
        <v/>
      </c>
      <c r="K52" s="831"/>
      <c r="L52" s="831"/>
      <c r="M52" s="831"/>
      <c r="N52" s="832"/>
      <c r="O52" s="830" t="str">
        <f>IF(Y44="","",IF(Y44="00","3 : 0",IF(Y44="11","3 : 1",IF(Y44="22","3 : 2",IF(Y44="L","W",IF(Y44="W","L",IF(Y44="0","0 : 3",IF(Y44="1","1 : 3",IF(Y44="2","2 : 3",55555555)))))))))</f>
        <v/>
      </c>
      <c r="P52" s="831"/>
      <c r="Q52" s="831"/>
      <c r="R52" s="831"/>
      <c r="S52" s="832"/>
      <c r="T52" s="830" t="str">
        <f>IF(Y47="","",IF(Y47="00","3 : 0",IF(Y47="11","3 : 1",IF(Y47="22","3 : 2",IF(Y47="L","W",IF(Y47="W","L",IF(Y47="0","0 : 3",IF(Y47="1","1 : 3",IF(Y47="2","2 : 3",55555555)))))))))</f>
        <v/>
      </c>
      <c r="U52" s="831"/>
      <c r="V52" s="831"/>
      <c r="W52" s="831"/>
      <c r="X52" s="832"/>
      <c r="Y52" s="850"/>
      <c r="Z52" s="851"/>
      <c r="AA52" s="851"/>
      <c r="AB52" s="851"/>
      <c r="AC52" s="852"/>
      <c r="AD52" s="875" t="str">
        <f>IF(AD50="","",IF(AD50="0","3 : 0",IF(AD50="1","3 : 1",IF(AD50="2","3 : 2",IF(AD50="w","W",IF(AD50="L","L",IF(AD50="00","0 : 3",IF(AD50="11","1 : 3",IF(AD50="22","2 : 3",55555555)))))))))</f>
        <v/>
      </c>
      <c r="AE52" s="876"/>
      <c r="AF52" s="876"/>
      <c r="AG52" s="876"/>
      <c r="AH52" s="877"/>
      <c r="AI52" s="875" t="str">
        <f>IF(AI50="","",IF(AI50="0","3 : 0",IF(AI50="1","3 : 1",IF(AI50="2","3 : 2",IF(AI50="w","W",IF(AI50="L","L",IF(AI50="00","0 : 3",IF(AI50="11","1 : 3",IF(AI50="22","2 : 3",55555555)))))))))</f>
        <v/>
      </c>
      <c r="AJ52" s="876"/>
      <c r="AK52" s="876"/>
      <c r="AL52" s="876"/>
      <c r="AM52" s="877"/>
      <c r="AN52" s="875" t="str">
        <f>IF(AN50="","",IF(AN50="0","3 : 0",IF(AN50="1","3 : 1",IF(AN50="2","3 : 2",IF(AN50="w","W",IF(AN50="L","L",IF(AN50="00","0 : 3",IF(AN50="11","1 : 3",IF(AN50="22","2 : 3",55555555)))))))))</f>
        <v/>
      </c>
      <c r="AO52" s="876"/>
      <c r="AP52" s="876"/>
      <c r="AQ52" s="876"/>
      <c r="AR52" s="877"/>
      <c r="AS52" s="125"/>
      <c r="AT52" s="908" t="str">
        <f>IF(AS50="","",IF(OR(AS50="0",AS50="1",AS50="2"),2,IF(OR(AS50="00",AS50="11",AS50="22"),1,55555555)))</f>
        <v/>
      </c>
      <c r="AU52" s="908"/>
      <c r="AV52" s="908"/>
      <c r="AW52" s="126"/>
      <c r="AX52" s="912"/>
      <c r="AY52" s="856"/>
      <c r="AZ52" s="914"/>
      <c r="BB52" s="139">
        <v>2</v>
      </c>
      <c r="BC52" s="146" t="s">
        <v>34</v>
      </c>
      <c r="BD52" s="140" t="s">
        <v>23</v>
      </c>
      <c r="BE52" s="140" t="s">
        <v>35</v>
      </c>
      <c r="BF52" s="141" t="s">
        <v>36</v>
      </c>
    </row>
    <row r="53" spans="2:59" s="119" customFormat="1" ht="9.75" hidden="1" customHeight="1" outlineLevel="1">
      <c r="B53" s="130"/>
      <c r="C53" s="147"/>
      <c r="D53" s="132"/>
      <c r="E53" s="869" t="s">
        <v>9</v>
      </c>
      <c r="F53" s="870"/>
      <c r="G53" s="870"/>
      <c r="H53" s="870"/>
      <c r="I53" s="871"/>
      <c r="J53" s="869" t="s">
        <v>9</v>
      </c>
      <c r="K53" s="870"/>
      <c r="L53" s="870"/>
      <c r="M53" s="870"/>
      <c r="N53" s="871"/>
      <c r="O53" s="869" t="s">
        <v>9</v>
      </c>
      <c r="P53" s="870"/>
      <c r="Q53" s="870"/>
      <c r="R53" s="870"/>
      <c r="S53" s="871"/>
      <c r="T53" s="869" t="s">
        <v>9</v>
      </c>
      <c r="U53" s="870"/>
      <c r="V53" s="870"/>
      <c r="W53" s="870"/>
      <c r="X53" s="871"/>
      <c r="Y53" s="869" t="s">
        <v>9</v>
      </c>
      <c r="Z53" s="870"/>
      <c r="AA53" s="870"/>
      <c r="AB53" s="870"/>
      <c r="AC53" s="871"/>
      <c r="AD53" s="872"/>
      <c r="AE53" s="873"/>
      <c r="AF53" s="873"/>
      <c r="AG53" s="873"/>
      <c r="AH53" s="874"/>
      <c r="AI53" s="883"/>
      <c r="AJ53" s="884"/>
      <c r="AK53" s="884"/>
      <c r="AL53" s="884"/>
      <c r="AM53" s="885"/>
      <c r="AN53" s="883"/>
      <c r="AO53" s="884"/>
      <c r="AP53" s="884"/>
      <c r="AQ53" s="884"/>
      <c r="AR53" s="885"/>
      <c r="AS53" s="883"/>
      <c r="AT53" s="884"/>
      <c r="AU53" s="884"/>
      <c r="AV53" s="884"/>
      <c r="AW53" s="885"/>
      <c r="AX53" s="133"/>
      <c r="AY53" s="41"/>
      <c r="AZ53" s="42"/>
      <c r="BB53" s="139"/>
      <c r="BC53" s="146"/>
      <c r="BD53" s="140"/>
      <c r="BE53" s="140"/>
      <c r="BF53" s="141"/>
    </row>
    <row r="54" spans="2:59" ht="20.100000000000001" customHeight="1" collapsed="1">
      <c r="B54" s="915">
        <v>6</v>
      </c>
      <c r="C54" s="859"/>
      <c r="D54" s="861"/>
      <c r="E54" s="46" t="str">
        <f>IF(AD38="","",IF(OR(AD38="0",AD38="1",AD38="2"),1,IF(AD38="W",0,IF(OR(AD38="00",AD38="11",AD38="22",AD38="L"),2,55555555))))</f>
        <v/>
      </c>
      <c r="F54" s="846" t="str">
        <f>IF(AD38="","",IF(OR(AD38="0",AD38="1",AD38="2"),1,IF(AD38="W",0,IF(OR(AD38="00",AD38="11",AD38="22",AD38="L"),2,55555555))))</f>
        <v/>
      </c>
      <c r="G54" s="846"/>
      <c r="H54" s="846"/>
      <c r="I54" s="47"/>
      <c r="J54" s="46"/>
      <c r="K54" s="846" t="str">
        <f>IF(AD41="","",IF(OR(AD41="0",AD41="1",AD41="2"),1,IF(AD41="W",0,IF(OR(AD41="00",AD41="11",AD41="22",AD41="L"),2,55555555))))</f>
        <v/>
      </c>
      <c r="L54" s="846"/>
      <c r="M54" s="846"/>
      <c r="N54" s="47"/>
      <c r="O54" s="46"/>
      <c r="P54" s="846" t="str">
        <f>IF(AD44="","",IF(OR(AD44="0",AD44="1",AD44="2"),1,IF(AD44="W",0,IF(OR(AD44="00",AD44="11",AD44="22",AD44="L"),2,55555555))))</f>
        <v/>
      </c>
      <c r="Q54" s="846"/>
      <c r="R54" s="846"/>
      <c r="S54" s="47"/>
      <c r="T54" s="46"/>
      <c r="U54" s="846" t="str">
        <f>IF(AD47="","",IF(OR(AD47="0",AD47="1",AD47="2"),1,IF(AD47="W",0,IF(OR(AD47="00",AD47="11",AD47="22",AD47="L"),2,55555555))))</f>
        <v/>
      </c>
      <c r="V54" s="846"/>
      <c r="W54" s="846"/>
      <c r="X54" s="47"/>
      <c r="Y54" s="46"/>
      <c r="Z54" s="846" t="str">
        <f>IF(AD50="","",IF(OR(AD50="0",AD50="1",AD50="2"),1,IF(AD50="W",0,IF(OR(AD50="00",AD50="11",AD50="22",AD50="L"),2,55555555))))</f>
        <v/>
      </c>
      <c r="AA54" s="846"/>
      <c r="AB54" s="846"/>
      <c r="AC54" s="47"/>
      <c r="AD54" s="847"/>
      <c r="AE54" s="848"/>
      <c r="AF54" s="848"/>
      <c r="AG54" s="848"/>
      <c r="AH54" s="849"/>
      <c r="AI54" s="29"/>
      <c r="AJ54" s="879" t="str">
        <f>IF(AI53="","",IF(OR(AI53="0",AI53="1",AI53="2",AI53="w"),2,IF(AI53="L",0,IF(OR(AI53="00",AI53="11",AI53="22"),1,55555555))))</f>
        <v/>
      </c>
      <c r="AK54" s="879"/>
      <c r="AL54" s="879"/>
      <c r="AM54" s="30"/>
      <c r="AN54" s="29"/>
      <c r="AO54" s="879" t="str">
        <f>IF(AN53="","",IF(OR(AN53="0",AN53="1",AN53="2",AN53="w"),2,IF(AN53="L",0,IF(OR(AN53="00",AN53="11",AN53="22"),1,55555555))))</f>
        <v/>
      </c>
      <c r="AP54" s="879"/>
      <c r="AQ54" s="879"/>
      <c r="AR54" s="30"/>
      <c r="AS54" s="29"/>
      <c r="AT54" s="124" t="str">
        <f>IF(AS53="","",IF(OR(AS53="0",AS53="1",AS53="2"),3,IF(AS53="00",0,IF(AS53="11",1,IF(AS53="22",2,55555555)))))</f>
        <v/>
      </c>
      <c r="AU54" s="124" t="s">
        <v>7</v>
      </c>
      <c r="AV54" s="124" t="str">
        <f>IF(AS53="","",IF(OR(AS53="00",AS53="11",AS53="22"),3,IF(AS53="0",0,IF(AS53="1",1,IF(AS53="2",2,555555)))))</f>
        <v/>
      </c>
      <c r="AW54" s="123"/>
      <c r="AX54" s="911" t="str">
        <f>IF(AND(F54="",K54="",P54="",U54="",Z54="",AJ54="",AO54=""),"",SUM(F54:AO54))</f>
        <v/>
      </c>
      <c r="AY54" s="855"/>
      <c r="AZ54" s="913"/>
      <c r="BB54" s="139">
        <v>3</v>
      </c>
      <c r="BC54" s="146" t="s">
        <v>17</v>
      </c>
      <c r="BD54" s="140" t="s">
        <v>37</v>
      </c>
      <c r="BE54" s="140" t="s">
        <v>22</v>
      </c>
      <c r="BF54" s="141" t="s">
        <v>38</v>
      </c>
    </row>
    <row r="55" spans="2:59" ht="20.100000000000001" customHeight="1">
      <c r="B55" s="916"/>
      <c r="C55" s="860"/>
      <c r="D55" s="862"/>
      <c r="E55" s="830" t="str">
        <f>IF(AD38="","",IF(AD38="00","3 : 0",IF(AD38="11","3 : 1",IF(AD38="22","3 : 2",IF(AD38="L","W",IF(AD38="W","L",IF(AD38="0","0 : 3",IF(AD38="1","1 : 3",IF(AD38="2","2 : 3",55555555)))))))))</f>
        <v/>
      </c>
      <c r="F55" s="831"/>
      <c r="G55" s="831"/>
      <c r="H55" s="831"/>
      <c r="I55" s="832"/>
      <c r="J55" s="830" t="str">
        <f>IF(AD41="","",IF(AD41="00","3 : 0",IF(AD41="11","3 : 1",IF(AD41="22","3 : 2",IF(AD41="L","W",IF(AD41="W","L",IF(AD41="0","0 : 3",IF(AD41="1","1 : 3",IF(AD41="2","2 : 3",55555555)))))))))</f>
        <v/>
      </c>
      <c r="K55" s="831"/>
      <c r="L55" s="831"/>
      <c r="M55" s="831"/>
      <c r="N55" s="832"/>
      <c r="O55" s="830" t="str">
        <f>IF(AD44="","",IF(AD44="00","3 : 0",IF(AD44="11","3 : 1",IF(AD44="22","3 : 2",IF(AD44="L","W",IF(AD44="W","L",IF(AD44="0","0 : 3",IF(AD44="1","1 : 3",IF(AD44="2","2 : 3",55555555)))))))))</f>
        <v/>
      </c>
      <c r="P55" s="831"/>
      <c r="Q55" s="831"/>
      <c r="R55" s="831"/>
      <c r="S55" s="832"/>
      <c r="T55" s="830" t="str">
        <f>IF(AD47="","",IF(AD47="00","3 : 0",IF(AD47="11","3 : 1",IF(AD47="22","3 : 2",IF(AD47="L","W",IF(AD47="W","L",IF(AD47="0","0 : 3",IF(AD47="1","1 : 3",IF(AD47="2","2 : 3",55555555)))))))))</f>
        <v/>
      </c>
      <c r="U55" s="831"/>
      <c r="V55" s="831"/>
      <c r="W55" s="831"/>
      <c r="X55" s="832"/>
      <c r="Y55" s="830" t="str">
        <f>IF(AD50="","",IF(AD50="00","3 : 0",IF(AD50="11","3 : 1",IF(AD50="22","3 : 2",IF(AD50="L","W",IF(AD50="W","L",IF(AD50="0","0 : 3",IF(AD50="1","1 : 3",IF(AD50="2","2 : 3",55555555)))))))))</f>
        <v/>
      </c>
      <c r="Z55" s="831"/>
      <c r="AA55" s="831"/>
      <c r="AB55" s="831"/>
      <c r="AC55" s="832"/>
      <c r="AD55" s="850"/>
      <c r="AE55" s="851"/>
      <c r="AF55" s="851"/>
      <c r="AG55" s="851"/>
      <c r="AH55" s="852"/>
      <c r="AI55" s="875" t="str">
        <f>IF(AI53="","",IF(AI53="0","3 : 0",IF(AI53="1","3 : 1",IF(AI53="2","3 : 2",IF(AI53="w","W",IF(AI53="L","L",IF(AI53="00","0 : 3",IF(AI53="11","1 : 3",IF(AI53="22","2 : 3",55555555)))))))))</f>
        <v/>
      </c>
      <c r="AJ55" s="876"/>
      <c r="AK55" s="876"/>
      <c r="AL55" s="876"/>
      <c r="AM55" s="877"/>
      <c r="AN55" s="875" t="str">
        <f>IF(AN53="","",IF(AN53="0","3 : 0",IF(AN53="1","3 : 1",IF(AN53="2","3 : 2",IF(AN53="w","W",IF(AN53="L","L",IF(AN53="00","0 : 3",IF(AN53="11","1 : 3",IF(AN53="22","2 : 3",55555555)))))))))</f>
        <v/>
      </c>
      <c r="AO55" s="876"/>
      <c r="AP55" s="876"/>
      <c r="AQ55" s="876"/>
      <c r="AR55" s="877"/>
      <c r="AS55" s="125"/>
      <c r="AT55" s="908" t="str">
        <f>IF(AS53="","",IF(OR(AS53="0",AS53="1",AS53="2"),2,IF(OR(AS53="00",AS53="11",AS53="22"),1,55555555)))</f>
        <v/>
      </c>
      <c r="AU55" s="908"/>
      <c r="AV55" s="908"/>
      <c r="AW55" s="126"/>
      <c r="AX55" s="912"/>
      <c r="AY55" s="856"/>
      <c r="AZ55" s="914"/>
      <c r="BB55" s="139">
        <v>4</v>
      </c>
      <c r="BC55" s="146" t="s">
        <v>39</v>
      </c>
      <c r="BD55" s="140" t="s">
        <v>24</v>
      </c>
      <c r="BE55" s="140" t="s">
        <v>40</v>
      </c>
      <c r="BF55" s="141" t="s">
        <v>41</v>
      </c>
    </row>
    <row r="56" spans="2:59" s="119" customFormat="1" ht="9.75" hidden="1" customHeight="1" outlineLevel="1">
      <c r="B56" s="130"/>
      <c r="C56" s="42"/>
      <c r="D56" s="116"/>
      <c r="E56" s="869" t="s">
        <v>9</v>
      </c>
      <c r="F56" s="870"/>
      <c r="G56" s="870"/>
      <c r="H56" s="870"/>
      <c r="I56" s="871"/>
      <c r="J56" s="869" t="s">
        <v>9</v>
      </c>
      <c r="K56" s="870"/>
      <c r="L56" s="870"/>
      <c r="M56" s="870"/>
      <c r="N56" s="871"/>
      <c r="O56" s="869" t="s">
        <v>9</v>
      </c>
      <c r="P56" s="870"/>
      <c r="Q56" s="870"/>
      <c r="R56" s="870"/>
      <c r="S56" s="871"/>
      <c r="T56" s="869" t="s">
        <v>9</v>
      </c>
      <c r="U56" s="870"/>
      <c r="V56" s="870"/>
      <c r="W56" s="870"/>
      <c r="X56" s="871"/>
      <c r="Y56" s="869" t="s">
        <v>9</v>
      </c>
      <c r="Z56" s="870"/>
      <c r="AA56" s="870"/>
      <c r="AB56" s="870"/>
      <c r="AC56" s="871"/>
      <c r="AD56" s="869" t="s">
        <v>9</v>
      </c>
      <c r="AE56" s="870"/>
      <c r="AF56" s="870"/>
      <c r="AG56" s="870"/>
      <c r="AH56" s="871"/>
      <c r="AI56" s="872"/>
      <c r="AJ56" s="873"/>
      <c r="AK56" s="873"/>
      <c r="AL56" s="873"/>
      <c r="AM56" s="874"/>
      <c r="AN56" s="883"/>
      <c r="AO56" s="884"/>
      <c r="AP56" s="884"/>
      <c r="AQ56" s="884"/>
      <c r="AR56" s="885"/>
      <c r="AS56" s="883"/>
      <c r="AT56" s="884"/>
      <c r="AU56" s="884"/>
      <c r="AV56" s="884"/>
      <c r="AW56" s="885"/>
      <c r="AX56" s="133"/>
      <c r="AY56" s="41"/>
      <c r="AZ56" s="118"/>
      <c r="BB56" s="139"/>
      <c r="BC56" s="146"/>
      <c r="BD56" s="140"/>
      <c r="BE56" s="140"/>
      <c r="BF56" s="141"/>
      <c r="BG56" s="122"/>
    </row>
    <row r="57" spans="2:59" ht="20.100000000000001" customHeight="1" collapsed="1">
      <c r="B57" s="915">
        <v>7</v>
      </c>
      <c r="C57" s="859"/>
      <c r="D57" s="861"/>
      <c r="E57" s="46" t="str">
        <f>IF(AI38="","",IF(OR(AI38="0",AI38="1",AI38="2"),1,IF(AI38="W",0,IF(OR(AI38="00",AI38="11",AI38="22",AI38="L"),2,55555555))))</f>
        <v/>
      </c>
      <c r="F57" s="846" t="str">
        <f>IF(AI38="","",IF(OR(AI38="0",AI38="1",AI38="2"),1,IF(AI38="W",0,IF(OR(AI38="00",AI38="11",AI38="22",AI38="L"),2,55555555))))</f>
        <v/>
      </c>
      <c r="G57" s="846"/>
      <c r="H57" s="846"/>
      <c r="I57" s="47"/>
      <c r="J57" s="46"/>
      <c r="K57" s="846" t="str">
        <f>IF(AI41="","",IF(OR(AI41="0",AI41="1",AI41="2"),1,IF(AI41="W",0,IF(OR(AI41="00",AI41="11",AI41="22",AI41="L"),2,55555555))))</f>
        <v/>
      </c>
      <c r="L57" s="846"/>
      <c r="M57" s="846"/>
      <c r="N57" s="47"/>
      <c r="O57" s="46"/>
      <c r="P57" s="846" t="str">
        <f>IF(AI44="","",IF(OR(AI44="0",AI44="1",AI44="2"),1,IF(AI44="W",0,IF(OR(AI44="00",AI44="11",AI44="22",AI44="L"),2,55555555))))</f>
        <v/>
      </c>
      <c r="Q57" s="846"/>
      <c r="R57" s="846"/>
      <c r="S57" s="47"/>
      <c r="T57" s="46"/>
      <c r="U57" s="846" t="str">
        <f>IF(AI47="","",IF(OR(AI47="0",AI47="1",AI47="2"),1,IF(AI47="W",0,IF(OR(AI47="00",AI47="11",AI47="22",AI47="L"),2,55555555))))</f>
        <v/>
      </c>
      <c r="V57" s="846"/>
      <c r="W57" s="846"/>
      <c r="X57" s="47"/>
      <c r="Y57" s="46"/>
      <c r="Z57" s="846" t="str">
        <f>IF(AI50="","",IF(OR(AI50="0",AI50="1",AI50="2"),1,IF(AI50="W",0,IF(OR(AI50="00",AI50="11",AI50="22",AI50="L"),2,55555555))))</f>
        <v/>
      </c>
      <c r="AA57" s="846"/>
      <c r="AB57" s="846"/>
      <c r="AC57" s="47"/>
      <c r="AD57" s="46"/>
      <c r="AE57" s="846" t="str">
        <f>IF(AI53="","",IF(OR(AI53="0",AI53="1",AI53="2"),1,IF(AI53="W",0,IF(OR(AI53="00",AI53="11",AI53="22",AI53="L"),2,55555555))))</f>
        <v/>
      </c>
      <c r="AF57" s="846"/>
      <c r="AG57" s="846"/>
      <c r="AH57" s="47"/>
      <c r="AI57" s="847"/>
      <c r="AJ57" s="848"/>
      <c r="AK57" s="848"/>
      <c r="AL57" s="848"/>
      <c r="AM57" s="849"/>
      <c r="AN57" s="29"/>
      <c r="AO57" s="879" t="str">
        <f>IF(AN56="","",IF(OR(AN56="0",AN56="1",AN56="2",AN56="w"),2,IF(AN56="L",0,IF(OR(AN56="00",AN56="11",AN56="22"),1,55555555))))</f>
        <v/>
      </c>
      <c r="AP57" s="879"/>
      <c r="AQ57" s="879"/>
      <c r="AR57" s="30"/>
      <c r="AS57" s="29"/>
      <c r="AT57" s="124" t="str">
        <f>IF(AS56="","",IF(OR(AS56="0",AS56="1",AS56="2"),3,IF(AS56="00",0,IF(AS56="11",1,IF(AS56="22",2,55555555)))))</f>
        <v/>
      </c>
      <c r="AU57" s="124" t="s">
        <v>7</v>
      </c>
      <c r="AV57" s="124" t="str">
        <f>IF(AS56="","",IF(OR(AS56="00",AS56="11",AS56="22"),3,IF(AS56="0",0,IF(AS56="1",1,IF(AS56="2",2,555555)))))</f>
        <v/>
      </c>
      <c r="AW57" s="123"/>
      <c r="AX57" s="911" t="str">
        <f>IF(AND(F57="",K57="",P57="",U57="",Z57="",AE57="",AO57=""),"",SUM(F57:AO57))</f>
        <v/>
      </c>
      <c r="AY57" s="855"/>
      <c r="AZ57" s="913"/>
      <c r="BB57" s="139">
        <v>5</v>
      </c>
      <c r="BC57" s="146" t="s">
        <v>10</v>
      </c>
      <c r="BD57" s="140" t="s">
        <v>11</v>
      </c>
      <c r="BE57" s="140" t="s">
        <v>42</v>
      </c>
      <c r="BF57" s="141" t="s">
        <v>43</v>
      </c>
      <c r="BG57" s="115"/>
    </row>
    <row r="58" spans="2:59" ht="20.100000000000001" customHeight="1">
      <c r="B58" s="916"/>
      <c r="C58" s="860"/>
      <c r="D58" s="862"/>
      <c r="E58" s="830" t="str">
        <f>IF(AI38="","",IF(AI38="00","3 : 0",IF(AI38="11","3 : 1",IF(AI38="22","3 : 2",IF(AI38="L","W",IF(AI38="W","L",IF(AI38="0","0 : 3",IF(AI38="1","1 : 3",IF(AI38="2","2 : 3",55555555)))))))))</f>
        <v/>
      </c>
      <c r="F58" s="831"/>
      <c r="G58" s="831"/>
      <c r="H58" s="831"/>
      <c r="I58" s="832"/>
      <c r="J58" s="830" t="str">
        <f>IF(AI41="","",IF(AI41="00","3 : 0",IF(AI41="11","3 : 1",IF(AI41="22","3 : 2",IF(AI41="L","W",IF(AI41="W","L",IF(AI41="0","0 : 3",IF(AI41="1","1 : 3",IF(AI41="2","2 : 3",55555555)))))))))</f>
        <v/>
      </c>
      <c r="K58" s="831"/>
      <c r="L58" s="831"/>
      <c r="M58" s="831"/>
      <c r="N58" s="832"/>
      <c r="O58" s="830" t="str">
        <f>IF(AI44="","",IF(AI44="00","3 : 0",IF(AI44="11","3 : 1",IF(AI44="22","3 : 2",IF(AI44="L","W",IF(AI44="W","L",IF(AI44="0","0 : 3",IF(AI44="1","1 : 3",IF(AI44="2","2 : 3",55555555)))))))))</f>
        <v/>
      </c>
      <c r="P58" s="831"/>
      <c r="Q58" s="831"/>
      <c r="R58" s="831"/>
      <c r="S58" s="832"/>
      <c r="T58" s="830" t="str">
        <f>IF(AI47="","",IF(AI47="00","3 : 0",IF(AI47="11","3 : 1",IF(AI47="22","3 : 2",IF(AI47="L","W",IF(AI47="W","L",IF(AI47="0","0 : 3",IF(AI47="1","1 : 3",IF(AI47="2","2 : 3",55555555)))))))))</f>
        <v/>
      </c>
      <c r="U58" s="831"/>
      <c r="V58" s="831"/>
      <c r="W58" s="831"/>
      <c r="X58" s="832"/>
      <c r="Y58" s="830" t="str">
        <f>IF(AI50="","",IF(AI50="00","3 : 0",IF(AI50="11","3 : 1",IF(AI50="22","3 : 2",IF(AI50="L","W",IF(AI50="W","L",IF(AI50="0","0 : 3",IF(AI50="1","1 : 3",IF(AI50="2","2 : 3",55555555)))))))))</f>
        <v/>
      </c>
      <c r="Z58" s="831"/>
      <c r="AA58" s="831"/>
      <c r="AB58" s="831"/>
      <c r="AC58" s="832"/>
      <c r="AD58" s="830" t="str">
        <f>IF(AI53="","",IF(AI53="00","3 : 0",IF(AI53="11","3 : 1",IF(AI53="22","3 : 2",IF(AI53="L","W",IF(AI53="W","L",IF(AI53="0","0 : 3",IF(AI53="1","1 : 3",IF(AI53="2","2 : 3",55555555)))))))))</f>
        <v/>
      </c>
      <c r="AE58" s="831"/>
      <c r="AF58" s="831"/>
      <c r="AG58" s="831"/>
      <c r="AH58" s="832"/>
      <c r="AI58" s="850"/>
      <c r="AJ58" s="851"/>
      <c r="AK58" s="851"/>
      <c r="AL58" s="851"/>
      <c r="AM58" s="852"/>
      <c r="AN58" s="875" t="str">
        <f>IF(AN56="","",IF(AN56="0","3 : 0",IF(AN56="1","3 : 1",IF(AN56="2","3 : 2",IF(AN56="w","W",IF(AN56="L","L",IF(AN56="00","0 : 3",IF(AN56="11","1 : 3",IF(AN56="22","2 : 3",55555555)))))))))</f>
        <v/>
      </c>
      <c r="AO58" s="876"/>
      <c r="AP58" s="876"/>
      <c r="AQ58" s="876"/>
      <c r="AR58" s="877"/>
      <c r="AS58" s="125"/>
      <c r="AT58" s="908" t="str">
        <f>IF(AS56="","",IF(OR(AS56="0",AS56="1",AS56="2"),2,IF(OR(AS56="00",AS56="11",AS56="22"),1,55555555)))</f>
        <v/>
      </c>
      <c r="AU58" s="908"/>
      <c r="AV58" s="908"/>
      <c r="AW58" s="126"/>
      <c r="AX58" s="912"/>
      <c r="AY58" s="856"/>
      <c r="AZ58" s="914"/>
      <c r="BB58" s="139">
        <v>6</v>
      </c>
      <c r="BC58" s="146" t="s">
        <v>12</v>
      </c>
      <c r="BD58" s="140" t="s">
        <v>13</v>
      </c>
      <c r="BE58" s="140" t="s">
        <v>44</v>
      </c>
      <c r="BF58" s="141" t="s">
        <v>45</v>
      </c>
    </row>
    <row r="59" spans="2:59" s="119" customFormat="1" ht="9.75" hidden="1" customHeight="1" outlineLevel="1">
      <c r="B59" s="130"/>
      <c r="C59" s="148"/>
      <c r="D59" s="149"/>
      <c r="E59" s="869" t="s">
        <v>9</v>
      </c>
      <c r="F59" s="870"/>
      <c r="G59" s="870"/>
      <c r="H59" s="870"/>
      <c r="I59" s="871"/>
      <c r="J59" s="869" t="s">
        <v>9</v>
      </c>
      <c r="K59" s="870"/>
      <c r="L59" s="870"/>
      <c r="M59" s="870"/>
      <c r="N59" s="871"/>
      <c r="O59" s="869" t="s">
        <v>9</v>
      </c>
      <c r="P59" s="870"/>
      <c r="Q59" s="870"/>
      <c r="R59" s="870"/>
      <c r="S59" s="871"/>
      <c r="T59" s="869" t="s">
        <v>9</v>
      </c>
      <c r="U59" s="870"/>
      <c r="V59" s="870"/>
      <c r="W59" s="870"/>
      <c r="X59" s="871"/>
      <c r="Y59" s="869" t="s">
        <v>9</v>
      </c>
      <c r="Z59" s="870"/>
      <c r="AA59" s="870"/>
      <c r="AB59" s="870"/>
      <c r="AC59" s="871"/>
      <c r="AD59" s="869" t="s">
        <v>9</v>
      </c>
      <c r="AE59" s="870"/>
      <c r="AF59" s="870"/>
      <c r="AG59" s="870"/>
      <c r="AH59" s="871"/>
      <c r="AI59" s="869" t="s">
        <v>9</v>
      </c>
      <c r="AJ59" s="870"/>
      <c r="AK59" s="870"/>
      <c r="AL59" s="870"/>
      <c r="AM59" s="871"/>
      <c r="AN59" s="872"/>
      <c r="AO59" s="873"/>
      <c r="AP59" s="873"/>
      <c r="AQ59" s="873"/>
      <c r="AR59" s="874"/>
      <c r="AS59" s="883"/>
      <c r="AT59" s="884"/>
      <c r="AU59" s="884"/>
      <c r="AV59" s="884"/>
      <c r="AW59" s="885"/>
      <c r="AX59" s="133"/>
      <c r="AY59" s="41"/>
      <c r="AZ59" s="42"/>
      <c r="BB59" s="139"/>
      <c r="BC59" s="146"/>
      <c r="BD59" s="140"/>
      <c r="BE59" s="140"/>
      <c r="BF59" s="141"/>
    </row>
    <row r="60" spans="2:59" ht="20.100000000000001" customHeight="1" collapsed="1">
      <c r="B60" s="915">
        <v>8</v>
      </c>
      <c r="C60" s="859"/>
      <c r="D60" s="861"/>
      <c r="E60" s="46" t="str">
        <f>IF(AN38="","",IF(OR(AN38="0",AN38="1",AN38="2"),1,IF(AN38="W",0,IF(OR(AN38="00",AN38="11",AN38="22",AN38="L"),2,55555555))))</f>
        <v/>
      </c>
      <c r="F60" s="846" t="str">
        <f>IF(AN38="","",IF(OR(AN38="0",AN38="1",AN38="2"),1,IF(AN38="W",0,IF(OR(AN38="00",AN38="11",AN38="22",AN38="L"),2,55555555))))</f>
        <v/>
      </c>
      <c r="G60" s="846"/>
      <c r="H60" s="846"/>
      <c r="I60" s="47"/>
      <c r="J60" s="46"/>
      <c r="K60" s="846" t="str">
        <f>IF(AN41="","",IF(OR(AN41="0",AN41="1",AN41="2"),1,IF(AN41="W",0,IF(OR(AN41="00",AN41="11",AN41="22",AN41="L"),2,55555555))))</f>
        <v/>
      </c>
      <c r="L60" s="846"/>
      <c r="M60" s="846"/>
      <c r="N60" s="47"/>
      <c r="O60" s="46"/>
      <c r="P60" s="846" t="str">
        <f>IF(AN44="","",IF(OR(AN44="0",AN44="1",AN44="2"),1,IF(AN44="W",0,IF(OR(AN44="00",AN44="11",AN44="22",AN44="L"),2,55555555))))</f>
        <v/>
      </c>
      <c r="Q60" s="846"/>
      <c r="R60" s="846"/>
      <c r="S60" s="47"/>
      <c r="T60" s="46"/>
      <c r="U60" s="846" t="str">
        <f>IF(AN47="","",IF(OR(AN47="0",AN47="1",AN47="2"),1,IF(AN47="W",0,IF(OR(AN47="00",AN47="11",AN47="22",AN47="L"),2,55555555))))</f>
        <v/>
      </c>
      <c r="V60" s="846"/>
      <c r="W60" s="846"/>
      <c r="X60" s="47"/>
      <c r="Y60" s="46"/>
      <c r="Z60" s="846" t="str">
        <f>IF(AN50="","",IF(OR(AN50="0",AN50="1",AN50="2"),1,IF(AN50="W",0,IF(OR(AN50="00",AN50="11",AN50="22",AN50="L"),2,55555555))))</f>
        <v/>
      </c>
      <c r="AA60" s="846"/>
      <c r="AB60" s="846"/>
      <c r="AC60" s="47"/>
      <c r="AD60" s="46"/>
      <c r="AE60" s="846" t="str">
        <f>IF(AN53="","",IF(OR(AN53="0",AN53="1",AN53="2"),1,IF(AN53="W",0,IF(OR(AN53="00",AN53="11",AN53="22",AN53="L"),2,55555555))))</f>
        <v/>
      </c>
      <c r="AF60" s="846"/>
      <c r="AG60" s="846"/>
      <c r="AH60" s="47"/>
      <c r="AI60" s="46"/>
      <c r="AJ60" s="846" t="str">
        <f>IF(AN56="","",IF(OR(AN56="0",AN56="1",AN56="2"),1,IF(AN56="W",0,IF(OR(AN56="00",AN56="11",AN56="22",AN56="L"),2,55555555))))</f>
        <v/>
      </c>
      <c r="AK60" s="846"/>
      <c r="AL60" s="846"/>
      <c r="AM60" s="47"/>
      <c r="AN60" s="847"/>
      <c r="AO60" s="848"/>
      <c r="AP60" s="848"/>
      <c r="AQ60" s="848"/>
      <c r="AR60" s="849"/>
      <c r="AS60" s="29"/>
      <c r="AT60" s="124" t="str">
        <f>IF(AS59="","",IF(OR(AS59="0",AS59="1",AS59="2"),3,IF(AS59="00",0,IF(AS59="11",1,IF(AS59="22",2,55555555)))))</f>
        <v/>
      </c>
      <c r="AU60" s="124" t="s">
        <v>7</v>
      </c>
      <c r="AV60" s="124" t="str">
        <f>IF(AS59="","",IF(OR(AS59="00",AS59="11",AS59="22"),3,IF(AS59="0",0,IF(AS59="1",1,IF(AS59="2",2,555555)))))</f>
        <v/>
      </c>
      <c r="AW60" s="123"/>
      <c r="AX60" s="911" t="str">
        <f>IF(AND(F60="",K60="",P60="",U60="",Z60="",AE60="",AJ60=""),"",SUM(F60:AO60))</f>
        <v/>
      </c>
      <c r="AY60" s="855"/>
      <c r="AZ60" s="913"/>
      <c r="BB60" s="142">
        <v>7</v>
      </c>
      <c r="BC60" s="150" t="s">
        <v>14</v>
      </c>
      <c r="BD60" s="143" t="s">
        <v>15</v>
      </c>
      <c r="BE60" s="143" t="s">
        <v>25</v>
      </c>
      <c r="BF60" s="144" t="s">
        <v>46</v>
      </c>
    </row>
    <row r="61" spans="2:59" ht="20.100000000000001" customHeight="1">
      <c r="B61" s="916"/>
      <c r="C61" s="860"/>
      <c r="D61" s="862"/>
      <c r="E61" s="830" t="str">
        <f>IF(AN38="","",IF(AN38="00","3 : 0",IF(AN38="11","3 : 1",IF(AN38="22","3 : 2",IF(AN38="L","W",IF(AN38="W","L",IF(AN38="0","0 : 3",IF(AN38="1","1 : 3",IF(AN38="2","2 : 3",55555555)))))))))</f>
        <v/>
      </c>
      <c r="F61" s="831"/>
      <c r="G61" s="831"/>
      <c r="H61" s="831"/>
      <c r="I61" s="832"/>
      <c r="J61" s="830" t="str">
        <f>IF(AN41="","",IF(AN41="00","3 : 0",IF(AN41="11","3 : 1",IF(AN41="22","3 : 2",IF(AN41="L","W",IF(AN41="W","L",IF(AN41="0","0 : 3",IF(AN41="1","1 : 3",IF(AN41="2","2 : 3",55555555)))))))))</f>
        <v/>
      </c>
      <c r="K61" s="831"/>
      <c r="L61" s="831"/>
      <c r="M61" s="831"/>
      <c r="N61" s="832"/>
      <c r="O61" s="830" t="str">
        <f>IF(AN44="","",IF(AN44="00","3 : 0",IF(AN44="11","3 : 1",IF(AN44="22","3 : 2",IF(AN44="L","W",IF(AN44="W","L",IF(AN44="0","0 : 3",IF(AN44="1","1 : 3",IF(AN44="2","2 : 3",55555555)))))))))</f>
        <v/>
      </c>
      <c r="P61" s="831"/>
      <c r="Q61" s="831"/>
      <c r="R61" s="831"/>
      <c r="S61" s="832"/>
      <c r="T61" s="830" t="str">
        <f>IF(AN47="","",IF(AN47="00","3 : 0",IF(AN47="11","3 : 1",IF(AN47="22","3 : 2",IF(AN47="L","W",IF(AN47="W","L",IF(AN47="0","0 : 3",IF(AN47="1","1 : 3",IF(AN47="2","2 : 3",55555555)))))))))</f>
        <v/>
      </c>
      <c r="U61" s="831"/>
      <c r="V61" s="831"/>
      <c r="W61" s="831"/>
      <c r="X61" s="832"/>
      <c r="Y61" s="830" t="str">
        <f>IF(AN50="","",IF(AN50="00","3 : 0",IF(AN50="11","3 : 1",IF(AN50="22","3 : 2",IF(AN50="L","W",IF(AN50="W","L",IF(AN50="0","0 : 3",IF(AN50="1","1 : 3",IF(AN50="2","2 : 3",55555555)))))))))</f>
        <v/>
      </c>
      <c r="Z61" s="831"/>
      <c r="AA61" s="831"/>
      <c r="AB61" s="831"/>
      <c r="AC61" s="832"/>
      <c r="AD61" s="830" t="str">
        <f>IF(AN53="","",IF(AN53="00","3 : 0",IF(AN53="11","3 : 1",IF(AN53="22","3 : 2",IF(AN53="L","W",IF(AN53="W","L",IF(AN53="0","0 : 3",IF(AN53="1","1 : 3",IF(AN53="2","2 : 3",55555555)))))))))</f>
        <v/>
      </c>
      <c r="AE61" s="831"/>
      <c r="AF61" s="831"/>
      <c r="AG61" s="831"/>
      <c r="AH61" s="832"/>
      <c r="AI61" s="830" t="str">
        <f>IF(AN56="","",IF(AN56="00","3 : 0",IF(AN56="11","3 : 1",IF(AN56="22","3 : 2",IF(AN56="L","W",IF(AN56="W","L",IF(AN56="0","0 : 3",IF(AN56="1","1 : 3",IF(AN56="2","2 : 3",55555555)))))))))</f>
        <v/>
      </c>
      <c r="AJ61" s="831"/>
      <c r="AK61" s="831"/>
      <c r="AL61" s="831"/>
      <c r="AM61" s="832"/>
      <c r="AN61" s="850"/>
      <c r="AO61" s="851"/>
      <c r="AP61" s="851"/>
      <c r="AQ61" s="851"/>
      <c r="AR61" s="852"/>
      <c r="AS61" s="125"/>
      <c r="AT61" s="908" t="str">
        <f>IF(AS59="","",IF(OR(AS59="0",AS59="1",AS59="2"),2,IF(OR(AS59="00",AS59="11",AS59="22"),1,55555555)))</f>
        <v/>
      </c>
      <c r="AU61" s="908"/>
      <c r="AV61" s="908"/>
      <c r="AW61" s="126"/>
      <c r="AX61" s="912"/>
      <c r="AY61" s="856"/>
      <c r="AZ61" s="914"/>
      <c r="BB61"/>
      <c r="BC61"/>
      <c r="BD61"/>
      <c r="BE61"/>
    </row>
    <row r="62" spans="2:59" ht="22.5" customHeight="1">
      <c r="E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BB62"/>
      <c r="BC62"/>
      <c r="BD62"/>
      <c r="BE62"/>
    </row>
    <row r="63" spans="2:59" s="69" customFormat="1" ht="12.95" hidden="1" customHeight="1" outlineLevel="2">
      <c r="B63" s="156"/>
      <c r="C63" s="67"/>
      <c r="D63" s="68"/>
      <c r="E63" s="163"/>
      <c r="F63" s="67"/>
      <c r="G63" s="67"/>
      <c r="H63" s="67"/>
      <c r="I63" s="67"/>
      <c r="J63" s="67"/>
      <c r="K63" s="67"/>
      <c r="L63" s="151"/>
      <c r="M63" s="151"/>
      <c r="N63" s="152"/>
      <c r="O63" s="151"/>
      <c r="P63" s="157"/>
      <c r="Q63" s="157"/>
      <c r="R63" s="157"/>
      <c r="S63" s="151"/>
      <c r="T63" s="158"/>
      <c r="U63" s="151"/>
      <c r="V63" s="151"/>
      <c r="W63" s="151"/>
      <c r="X63" s="151"/>
      <c r="Y63" s="152"/>
      <c r="Z63" s="151"/>
      <c r="AA63" s="153"/>
      <c r="AB63" s="154"/>
      <c r="AC63" s="155"/>
      <c r="BB63"/>
      <c r="BC63"/>
      <c r="BD63"/>
      <c r="BE63"/>
    </row>
    <row r="64" spans="2:59" ht="23.25" customHeight="1" collapsed="1">
      <c r="B64" s="10"/>
      <c r="C64" s="11" t="str">
        <f>C6</f>
        <v>Группа №</v>
      </c>
      <c r="D64" s="12">
        <f>D35+1</f>
        <v>3</v>
      </c>
      <c r="BB64"/>
      <c r="BC64"/>
      <c r="BD64"/>
      <c r="BE64"/>
    </row>
    <row r="65" spans="2:59">
      <c r="BB65"/>
      <c r="BC65"/>
      <c r="BD65"/>
      <c r="BE65"/>
    </row>
    <row r="66" spans="2:59" s="113" customFormat="1" ht="35.25" customHeight="1">
      <c r="B66" s="109" t="s">
        <v>1</v>
      </c>
      <c r="C66" s="110" t="s">
        <v>2</v>
      </c>
      <c r="D66" s="111" t="s">
        <v>3</v>
      </c>
      <c r="E66" s="920">
        <v>1</v>
      </c>
      <c r="F66" s="920"/>
      <c r="G66" s="920"/>
      <c r="H66" s="920"/>
      <c r="I66" s="920"/>
      <c r="J66" s="920">
        <v>2</v>
      </c>
      <c r="K66" s="920"/>
      <c r="L66" s="920"/>
      <c r="M66" s="920"/>
      <c r="N66" s="920"/>
      <c r="O66" s="920">
        <v>3</v>
      </c>
      <c r="P66" s="920"/>
      <c r="Q66" s="920"/>
      <c r="R66" s="920"/>
      <c r="S66" s="920"/>
      <c r="T66" s="920">
        <v>4</v>
      </c>
      <c r="U66" s="920"/>
      <c r="V66" s="920"/>
      <c r="W66" s="920"/>
      <c r="X66" s="920"/>
      <c r="Y66" s="920">
        <v>5</v>
      </c>
      <c r="Z66" s="920"/>
      <c r="AA66" s="920"/>
      <c r="AB66" s="920"/>
      <c r="AC66" s="920"/>
      <c r="AD66" s="920">
        <v>6</v>
      </c>
      <c r="AE66" s="920"/>
      <c r="AF66" s="920"/>
      <c r="AG66" s="920"/>
      <c r="AH66" s="920"/>
      <c r="AI66" s="920">
        <v>7</v>
      </c>
      <c r="AJ66" s="920"/>
      <c r="AK66" s="920"/>
      <c r="AL66" s="920"/>
      <c r="AM66" s="920"/>
      <c r="AN66" s="920">
        <v>8</v>
      </c>
      <c r="AO66" s="920"/>
      <c r="AP66" s="920"/>
      <c r="AQ66" s="920"/>
      <c r="AR66" s="920"/>
      <c r="AS66" s="920">
        <v>9</v>
      </c>
      <c r="AT66" s="920"/>
      <c r="AU66" s="920"/>
      <c r="AV66" s="920"/>
      <c r="AW66" s="920"/>
      <c r="AX66" s="112" t="s">
        <v>4</v>
      </c>
      <c r="AY66" s="112" t="s">
        <v>5</v>
      </c>
      <c r="AZ66" s="112" t="s">
        <v>6</v>
      </c>
      <c r="BB66"/>
      <c r="BC66"/>
      <c r="BD66"/>
      <c r="BE66"/>
      <c r="BF66" s="114"/>
      <c r="BG66" s="115"/>
    </row>
    <row r="67" spans="2:59" s="119" customFormat="1" ht="8.25" hidden="1" customHeight="1" outlineLevel="1">
      <c r="B67" s="42"/>
      <c r="C67" s="42"/>
      <c r="D67" s="116"/>
      <c r="E67" s="893"/>
      <c r="F67" s="894"/>
      <c r="G67" s="894"/>
      <c r="H67" s="894"/>
      <c r="I67" s="895"/>
      <c r="J67" s="883"/>
      <c r="K67" s="884"/>
      <c r="L67" s="884"/>
      <c r="M67" s="884"/>
      <c r="N67" s="885"/>
      <c r="O67" s="883"/>
      <c r="P67" s="884"/>
      <c r="Q67" s="884"/>
      <c r="R67" s="884"/>
      <c r="S67" s="885"/>
      <c r="T67" s="883"/>
      <c r="U67" s="884"/>
      <c r="V67" s="884"/>
      <c r="W67" s="884"/>
      <c r="X67" s="885"/>
      <c r="Y67" s="883"/>
      <c r="Z67" s="884"/>
      <c r="AA67" s="884"/>
      <c r="AB67" s="884"/>
      <c r="AC67" s="885"/>
      <c r="AD67" s="883"/>
      <c r="AE67" s="884"/>
      <c r="AF67" s="884"/>
      <c r="AG67" s="884"/>
      <c r="AH67" s="885"/>
      <c r="AI67" s="883"/>
      <c r="AJ67" s="884"/>
      <c r="AK67" s="884"/>
      <c r="AL67" s="884"/>
      <c r="AM67" s="885"/>
      <c r="AN67" s="883"/>
      <c r="AO67" s="884"/>
      <c r="AP67" s="884"/>
      <c r="AQ67" s="884"/>
      <c r="AR67" s="885"/>
      <c r="AS67" s="883"/>
      <c r="AT67" s="884"/>
      <c r="AU67" s="884"/>
      <c r="AV67" s="884"/>
      <c r="AW67" s="885"/>
      <c r="AX67" s="117"/>
      <c r="AY67" s="118"/>
      <c r="AZ67" s="118"/>
      <c r="BB67"/>
      <c r="BC67"/>
      <c r="BD67"/>
      <c r="BE67"/>
      <c r="BF67" s="121"/>
      <c r="BG67" s="122"/>
    </row>
    <row r="68" spans="2:59" ht="20.100000000000001" customHeight="1" collapsed="1">
      <c r="B68" s="915">
        <v>1</v>
      </c>
      <c r="C68" s="859"/>
      <c r="D68" s="861"/>
      <c r="E68" s="847"/>
      <c r="F68" s="848"/>
      <c r="G68" s="848"/>
      <c r="H68" s="848"/>
      <c r="I68" s="849"/>
      <c r="J68" s="29"/>
      <c r="K68" s="879" t="str">
        <f>IF(J67="","",IF(OR(J67="0",J67="1",J67="2",J67="w"),2,IF(J67="L",0,IF(OR(J67="00",J67="11",J67="22"),1,55555555))))</f>
        <v/>
      </c>
      <c r="L68" s="879"/>
      <c r="M68" s="879"/>
      <c r="N68" s="30"/>
      <c r="O68" s="29"/>
      <c r="P68" s="879" t="str">
        <f>IF(O67="","",IF(OR(O67="0",O67="1",O67="2",O67="w"),2,IF(O67="L",0,IF(OR(O67="00",O67="11",O67="22"),1,55555555))))</f>
        <v/>
      </c>
      <c r="Q68" s="879"/>
      <c r="R68" s="879"/>
      <c r="S68" s="30"/>
      <c r="T68" s="29"/>
      <c r="U68" s="879" t="str">
        <f>IF(T67="","",IF(OR(T67="0",T67="1",T67="2",T67="w"),2,IF(T67="L",0,IF(OR(T67="00",T67="11",T67="22"),1,55555555))))</f>
        <v/>
      </c>
      <c r="V68" s="879"/>
      <c r="W68" s="879"/>
      <c r="X68" s="30"/>
      <c r="Y68" s="29"/>
      <c r="Z68" s="879" t="str">
        <f>IF(Y67="","",IF(OR(Y67="0",Y67="1",Y67="2",Y67="w"),2,IF(Y67="L",0,IF(OR(Y67="00",Y67="11",Y67="22"),1,55555555))))</f>
        <v/>
      </c>
      <c r="AA68" s="879"/>
      <c r="AB68" s="879"/>
      <c r="AC68" s="30"/>
      <c r="AD68" s="29"/>
      <c r="AE68" s="879" t="str">
        <f>IF(AD67="","",IF(OR(AD67="0",AD67="1",AD67="2",AD67="w"),2,IF(AD67="L",0,IF(OR(AD67="00",AD67="11",AD67="22"),1,55555555))))</f>
        <v/>
      </c>
      <c r="AF68" s="879"/>
      <c r="AG68" s="879"/>
      <c r="AH68" s="30"/>
      <c r="AI68" s="29"/>
      <c r="AJ68" s="879" t="str">
        <f>IF(AI67="","",IF(OR(AI67="0",AI67="1",AI67="2",AI67="w"),2,IF(AI67="L",0,IF(OR(AI67="00",AI67="11",AI67="22"),1,55555555))))</f>
        <v/>
      </c>
      <c r="AK68" s="879"/>
      <c r="AL68" s="879"/>
      <c r="AM68" s="30"/>
      <c r="AN68" s="29"/>
      <c r="AO68" s="879" t="str">
        <f>IF(AN67="","",IF(OR(AN67="0",AN67="1",AN67="2",AN67="w"),2,IF(AN67="L",0,IF(OR(AN67="00",AN67="11",AN67="22"),1,55555555))))</f>
        <v/>
      </c>
      <c r="AP68" s="879"/>
      <c r="AQ68" s="879"/>
      <c r="AR68" s="30"/>
      <c r="AS68" s="29"/>
      <c r="AT68" s="124" t="str">
        <f>IF(AS67="","",IF(OR(AS67="0",AS67="1",AS67="2"),3,IF(AS67="00",0,IF(AS67="11",1,IF(AS67="22",2,55555555)))))</f>
        <v/>
      </c>
      <c r="AU68" s="124" t="s">
        <v>7</v>
      </c>
      <c r="AV68" s="124" t="str">
        <f>IF(AS67="","",IF(OR(AS67="00",AS67="11",AS67="22"),3,IF(AS67="0",0,IF(AS67="1",1,IF(AS67="2",2,555555)))))</f>
        <v/>
      </c>
      <c r="AW68" s="123"/>
      <c r="AX68" s="911" t="str">
        <f>IF(AND(K68="",P68="",U68="",Z68="",AE68="",AJ68="",AO68=""),"",SUM(F68:AO68))</f>
        <v/>
      </c>
      <c r="AY68" s="855"/>
      <c r="AZ68" s="913"/>
      <c r="BB68" s="917" t="s">
        <v>16</v>
      </c>
      <c r="BC68" s="918"/>
      <c r="BD68" s="918"/>
      <c r="BE68" s="919"/>
      <c r="BF68" s="114"/>
      <c r="BG68" s="115"/>
    </row>
    <row r="69" spans="2:59" ht="20.100000000000001" customHeight="1">
      <c r="B69" s="916"/>
      <c r="C69" s="860"/>
      <c r="D69" s="862"/>
      <c r="E69" s="850"/>
      <c r="F69" s="851"/>
      <c r="G69" s="851"/>
      <c r="H69" s="851"/>
      <c r="I69" s="852"/>
      <c r="J69" s="875" t="str">
        <f>IF(J67="","",IF(J67="0","3 : 0",IF(J67="1","3 : 1",IF(J67="2","3 : 2",IF(J67="w","W",IF(J67="L","L",IF(J67="00","0 : 3",IF(J67="11","1 : 3",IF(J67="22","2 : 3",55555555)))))))))</f>
        <v/>
      </c>
      <c r="K69" s="876"/>
      <c r="L69" s="876"/>
      <c r="M69" s="876"/>
      <c r="N69" s="877"/>
      <c r="O69" s="875" t="str">
        <f>IF(O67="","",IF(O67="0","3 : 0",IF(O67="1","3 : 1",IF(O67="2","3 : 2",IF(O67="w","W",IF(O67="L","L",IF(O67="00","0 : 3",IF(O67="11","1 : 3",IF(O67="22","2 : 3",55555555)))))))))</f>
        <v/>
      </c>
      <c r="P69" s="876"/>
      <c r="Q69" s="876"/>
      <c r="R69" s="876"/>
      <c r="S69" s="877"/>
      <c r="T69" s="875" t="str">
        <f>IF(T67="","",IF(T67="0","3 : 0",IF(T67="1","3 : 1",IF(T67="2","3 : 2",IF(T67="w","W",IF(T67="L","L",IF(T67="00","0 : 3",IF(T67="11","1 : 3",IF(T67="22","2 : 3",55555555)))))))))</f>
        <v/>
      </c>
      <c r="U69" s="876"/>
      <c r="V69" s="876"/>
      <c r="W69" s="876"/>
      <c r="X69" s="877"/>
      <c r="Y69" s="875" t="str">
        <f>IF(Y67="","",IF(Y67="0","3 : 0",IF(Y67="1","3 : 1",IF(Y67="2","3 : 2",IF(Y67="w","W",IF(Y67="L","L",IF(Y67="00","0 : 3",IF(Y67="11","1 : 3",IF(Y67="22","2 : 3",55555555)))))))))</f>
        <v/>
      </c>
      <c r="Z69" s="876"/>
      <c r="AA69" s="876"/>
      <c r="AB69" s="876"/>
      <c r="AC69" s="877"/>
      <c r="AD69" s="875" t="str">
        <f>IF(AD67="","",IF(AD67="0","3 : 0",IF(AD67="1","3 : 1",IF(AD67="2","3 : 2",IF(AD67="w","W",IF(AD67="L","L",IF(AD67="00","0 : 3",IF(AD67="11","1 : 3",IF(AD67="22","2 : 3",55555555)))))))))</f>
        <v/>
      </c>
      <c r="AE69" s="876"/>
      <c r="AF69" s="876"/>
      <c r="AG69" s="876"/>
      <c r="AH69" s="877"/>
      <c r="AI69" s="875" t="str">
        <f>IF(AI67="","",IF(AI67="0","3 : 0",IF(AI67="1","3 : 1",IF(AI67="2","3 : 2",IF(AI67="w","W",IF(AI67="L","L",IF(AI67="00","0 : 3",IF(AI67="11","1 : 3",IF(AI67="22","2 : 3",55555555)))))))))</f>
        <v/>
      </c>
      <c r="AJ69" s="876"/>
      <c r="AK69" s="876"/>
      <c r="AL69" s="876"/>
      <c r="AM69" s="877"/>
      <c r="AN69" s="875" t="str">
        <f>IF(AN67="","",IF(AN67="0","3 : 0",IF(AN67="1","3 : 1",IF(AN67="2","3 : 2",IF(AN67="w","W",IF(AN67="L","L",IF(AN67="00","0 : 3",IF(AN67="11","1 : 3",IF(AN67="22","2 : 3",55555555)))))))))</f>
        <v/>
      </c>
      <c r="AO69" s="876"/>
      <c r="AP69" s="876"/>
      <c r="AQ69" s="876"/>
      <c r="AR69" s="877"/>
      <c r="AS69" s="125"/>
      <c r="AT69" s="908" t="str">
        <f>IF(AS67="","",IF(OR(AS67="0",AS67="1",AS67="2"),2,IF(OR(AS67="00",AS67="11",AS67="22"),1,55555555)))</f>
        <v/>
      </c>
      <c r="AU69" s="908"/>
      <c r="AV69" s="908"/>
      <c r="AW69" s="126"/>
      <c r="AX69" s="912"/>
      <c r="AY69" s="856"/>
      <c r="AZ69" s="914"/>
      <c r="BB69" s="127">
        <v>1</v>
      </c>
      <c r="BC69" s="128" t="s">
        <v>11</v>
      </c>
      <c r="BD69" s="128" t="s">
        <v>17</v>
      </c>
      <c r="BE69" s="129" t="s">
        <v>18</v>
      </c>
    </row>
    <row r="70" spans="2:59" s="119" customFormat="1" ht="9.75" hidden="1" customHeight="1" outlineLevel="1">
      <c r="B70" s="130"/>
      <c r="C70" s="131"/>
      <c r="D70" s="132"/>
      <c r="E70" s="869" t="s">
        <v>9</v>
      </c>
      <c r="F70" s="870"/>
      <c r="G70" s="870"/>
      <c r="H70" s="870"/>
      <c r="I70" s="871"/>
      <c r="J70" s="872"/>
      <c r="K70" s="873"/>
      <c r="L70" s="873"/>
      <c r="M70" s="873"/>
      <c r="N70" s="874"/>
      <c r="O70" s="883"/>
      <c r="P70" s="884"/>
      <c r="Q70" s="884"/>
      <c r="R70" s="884"/>
      <c r="S70" s="885"/>
      <c r="T70" s="883"/>
      <c r="U70" s="884"/>
      <c r="V70" s="884"/>
      <c r="W70" s="884"/>
      <c r="X70" s="885"/>
      <c r="Y70" s="883"/>
      <c r="Z70" s="884"/>
      <c r="AA70" s="884"/>
      <c r="AB70" s="884"/>
      <c r="AC70" s="885"/>
      <c r="AD70" s="883"/>
      <c r="AE70" s="884"/>
      <c r="AF70" s="884"/>
      <c r="AG70" s="884"/>
      <c r="AH70" s="885"/>
      <c r="AI70" s="883"/>
      <c r="AJ70" s="884"/>
      <c r="AK70" s="884"/>
      <c r="AL70" s="884"/>
      <c r="AM70" s="885"/>
      <c r="AN70" s="883"/>
      <c r="AO70" s="884"/>
      <c r="AP70" s="884"/>
      <c r="AQ70" s="884"/>
      <c r="AR70" s="885"/>
      <c r="AS70" s="883"/>
      <c r="AT70" s="884"/>
      <c r="AU70" s="884"/>
      <c r="AV70" s="884"/>
      <c r="AW70" s="885"/>
      <c r="AX70" s="133"/>
      <c r="AY70" s="41"/>
      <c r="AZ70" s="42"/>
      <c r="BB70" s="134"/>
      <c r="BC70" s="135"/>
      <c r="BD70" s="135"/>
      <c r="BE70" s="136"/>
    </row>
    <row r="71" spans="2:59" ht="20.100000000000001" customHeight="1" collapsed="1">
      <c r="B71" s="915">
        <v>2</v>
      </c>
      <c r="C71" s="859"/>
      <c r="D71" s="861"/>
      <c r="E71" s="46" t="str">
        <f>IF(J67="","",IF(OR(J67="0",J67="1",J67="2"),1,IF(J67="W",0,IF(OR(J67="00",J67="11",J67="22",J67="L"),2,55555555))))</f>
        <v/>
      </c>
      <c r="F71" s="846" t="str">
        <f>IF(J67="","",IF(OR(J67="0",J67="1",J67="2"),1,IF(J67="W",0,IF(OR(J67="00",J67="11",J67="22",J67="L"),2,55555555))))</f>
        <v/>
      </c>
      <c r="G71" s="846"/>
      <c r="H71" s="846"/>
      <c r="I71" s="47"/>
      <c r="J71" s="847"/>
      <c r="K71" s="848"/>
      <c r="L71" s="848"/>
      <c r="M71" s="848"/>
      <c r="N71" s="849"/>
      <c r="O71" s="29"/>
      <c r="P71" s="879" t="str">
        <f>IF(O70="","",IF(OR(O70="0",O70="1",O70="2",O70="w"),2,IF(O70="L",0,IF(OR(O70="00",O70="11",O70="22"),1,55555555))))</f>
        <v/>
      </c>
      <c r="Q71" s="879"/>
      <c r="R71" s="879"/>
      <c r="S71" s="30"/>
      <c r="T71" s="29"/>
      <c r="U71" s="879" t="str">
        <f>IF(T70="","",IF(OR(T70="0",T70="1",T70="2",T70="w"),2,IF(T70="L",0,IF(OR(T70="00",T70="11",T70="22"),1,55555555))))</f>
        <v/>
      </c>
      <c r="V71" s="879"/>
      <c r="W71" s="879"/>
      <c r="X71" s="30"/>
      <c r="Y71" s="29"/>
      <c r="Z71" s="879" t="str">
        <f>IF(Y70="","",IF(OR(Y70="0",Y70="1",Y70="2",Y70="w"),2,IF(Y70="L",0,IF(OR(Y70="00",Y70="11",Y70="22"),1,55555555))))</f>
        <v/>
      </c>
      <c r="AA71" s="879"/>
      <c r="AB71" s="879"/>
      <c r="AC71" s="30"/>
      <c r="AD71" s="29"/>
      <c r="AE71" s="879" t="str">
        <f>IF(AD70="","",IF(OR(AD70="0",AD70="1",AD70="2",AD70="w"),2,IF(AD70="L",0,IF(OR(AD70="00",AD70="11",AD70="22"),1,55555555))))</f>
        <v/>
      </c>
      <c r="AF71" s="879"/>
      <c r="AG71" s="879"/>
      <c r="AH71" s="30"/>
      <c r="AI71" s="29"/>
      <c r="AJ71" s="879" t="str">
        <f>IF(AI70="","",IF(OR(AI70="0",AI70="1",AI70="2",AI70="w"),2,IF(AI70="L",0,IF(OR(AI70="00",AI70="11",AI70="22"),1,55555555))))</f>
        <v/>
      </c>
      <c r="AK71" s="879"/>
      <c r="AL71" s="879"/>
      <c r="AM71" s="30"/>
      <c r="AN71" s="29"/>
      <c r="AO71" s="879" t="str">
        <f>IF(AN70="","",IF(OR(AN70="0",AN70="1",AN70="2",AN70="w"),2,IF(AN70="L",0,IF(OR(AN70="00",AN70="11",AN70="22"),1,55555555))))</f>
        <v/>
      </c>
      <c r="AP71" s="879"/>
      <c r="AQ71" s="879"/>
      <c r="AR71" s="30"/>
      <c r="AS71" s="29"/>
      <c r="AT71" s="124" t="str">
        <f>IF(AS70="","",IF(OR(AS70="0",AS70="1",AS70="2"),3,IF(AS70="00",0,IF(AS70="11",1,IF(AS70="22",2,55555555)))))</f>
        <v/>
      </c>
      <c r="AU71" s="124" t="s">
        <v>7</v>
      </c>
      <c r="AV71" s="124" t="str">
        <f>IF(AS70="","",IF(OR(AS70="00",AS70="11",AS70="22"),3,IF(AS70="0",0,IF(AS70="1",1,IF(AS70="2",2,555555)))))</f>
        <v/>
      </c>
      <c r="AW71" s="123"/>
      <c r="AX71" s="911" t="str">
        <f>IF(AND(F71="",P71="",U71="",Z71="",AE71="",AJ71="",AO71=""),"",SUM(F71:AO71))</f>
        <v/>
      </c>
      <c r="AY71" s="855"/>
      <c r="AZ71" s="913"/>
      <c r="BB71" s="139">
        <v>2</v>
      </c>
      <c r="BC71" s="140" t="s">
        <v>12</v>
      </c>
      <c r="BD71" s="140" t="s">
        <v>19</v>
      </c>
      <c r="BE71" s="141" t="s">
        <v>20</v>
      </c>
    </row>
    <row r="72" spans="2:59" ht="20.100000000000001" customHeight="1">
      <c r="B72" s="916"/>
      <c r="C72" s="860"/>
      <c r="D72" s="862"/>
      <c r="E72" s="830" t="str">
        <f>IF(J67="","",IF(J67="00","3 : 0",IF(J67="11","3 : 1",IF(J67="22","3 : 2",IF(J67="L","W",IF(J67="W","L",IF(J67="0","0 : 3",IF(J67="1","1 : 3",IF(J67="2","2 : 3",55555555)))))))))</f>
        <v/>
      </c>
      <c r="F72" s="831"/>
      <c r="G72" s="831"/>
      <c r="H72" s="831"/>
      <c r="I72" s="832"/>
      <c r="J72" s="850"/>
      <c r="K72" s="851"/>
      <c r="L72" s="851"/>
      <c r="M72" s="851"/>
      <c r="N72" s="852"/>
      <c r="O72" s="875" t="str">
        <f>IF(O70="","",IF(O70="0","3 : 0",IF(O70="1","3 : 1",IF(O70="2","3 : 2",IF(O70="w","W",IF(O70="L","L",IF(O70="00","0 : 3",IF(O70="11","1 : 3",IF(O70="22","2 : 3",55555555)))))))))</f>
        <v/>
      </c>
      <c r="P72" s="876"/>
      <c r="Q72" s="876"/>
      <c r="R72" s="876"/>
      <c r="S72" s="877"/>
      <c r="T72" s="875" t="str">
        <f>IF(T70="","",IF(T70="0","3 : 0",IF(T70="1","3 : 1",IF(T70="2","3 : 2",IF(T70="w","W",IF(T70="L","L",IF(T70="00","0 : 3",IF(T70="11","1 : 3",IF(T70="22","2 : 3",55555555)))))))))</f>
        <v/>
      </c>
      <c r="U72" s="876"/>
      <c r="V72" s="876"/>
      <c r="W72" s="876"/>
      <c r="X72" s="877"/>
      <c r="Y72" s="875" t="str">
        <f>IF(Y70="","",IF(Y70="0","3 : 0",IF(Y70="1","3 : 1",IF(Y70="2","3 : 2",IF(Y70="w","W",IF(Y70="L","L",IF(Y70="00","0 : 3",IF(Y70="11","1 : 3",IF(Y70="22","2 : 3",55555555)))))))))</f>
        <v/>
      </c>
      <c r="Z72" s="876"/>
      <c r="AA72" s="876"/>
      <c r="AB72" s="876"/>
      <c r="AC72" s="877"/>
      <c r="AD72" s="875" t="str">
        <f>IF(AD70="","",IF(AD70="0","3 : 0",IF(AD70="1","3 : 1",IF(AD70="2","3 : 2",IF(AD70="w","W",IF(AD70="L","L",IF(AD70="00","0 : 3",IF(AD70="11","1 : 3",IF(AD70="22","2 : 3",55555555)))))))))</f>
        <v/>
      </c>
      <c r="AE72" s="876"/>
      <c r="AF72" s="876"/>
      <c r="AG72" s="876"/>
      <c r="AH72" s="877"/>
      <c r="AI72" s="875" t="str">
        <f>IF(AI70="","",IF(AI70="0","3 : 0",IF(AI70="1","3 : 1",IF(AI70="2","3 : 2",IF(AI70="w","W",IF(AI70="L","L",IF(AI70="00","0 : 3",IF(AI70="11","1 : 3",IF(AI70="22","2 : 3",55555555)))))))))</f>
        <v/>
      </c>
      <c r="AJ72" s="876"/>
      <c r="AK72" s="876"/>
      <c r="AL72" s="876"/>
      <c r="AM72" s="877"/>
      <c r="AN72" s="875" t="str">
        <f>IF(AN70="","",IF(AN70="0","3 : 0",IF(AN70="1","3 : 1",IF(AN70="2","3 : 2",IF(AN70="w","W",IF(AN70="L","L",IF(AN70="00","0 : 3",IF(AN70="11","1 : 3",IF(AN70="22","2 : 3",55555555)))))))))</f>
        <v/>
      </c>
      <c r="AO72" s="876"/>
      <c r="AP72" s="876"/>
      <c r="AQ72" s="876"/>
      <c r="AR72" s="877"/>
      <c r="AS72" s="125"/>
      <c r="AT72" s="908" t="str">
        <f>IF(AS70="","",IF(OR(AS70="0",AS70="1",AS70="2"),2,IF(OR(AS70="00",AS70="11",AS70="22"),1,55555555)))</f>
        <v/>
      </c>
      <c r="AU72" s="908"/>
      <c r="AV72" s="908"/>
      <c r="AW72" s="126"/>
      <c r="AX72" s="912"/>
      <c r="AY72" s="856"/>
      <c r="AZ72" s="914"/>
      <c r="BB72" s="139">
        <v>3</v>
      </c>
      <c r="BC72" s="140" t="s">
        <v>10</v>
      </c>
      <c r="BD72" s="140" t="s">
        <v>21</v>
      </c>
      <c r="BE72" s="141" t="s">
        <v>22</v>
      </c>
    </row>
    <row r="73" spans="2:59" s="119" customFormat="1" ht="9.75" hidden="1" customHeight="1" outlineLevel="1">
      <c r="B73" s="130"/>
      <c r="C73" s="131"/>
      <c r="D73" s="132"/>
      <c r="E73" s="869" t="s">
        <v>9</v>
      </c>
      <c r="F73" s="870"/>
      <c r="G73" s="870"/>
      <c r="H73" s="870"/>
      <c r="I73" s="871"/>
      <c r="J73" s="869" t="s">
        <v>9</v>
      </c>
      <c r="K73" s="870"/>
      <c r="L73" s="870"/>
      <c r="M73" s="870"/>
      <c r="N73" s="871"/>
      <c r="O73" s="872"/>
      <c r="P73" s="873"/>
      <c r="Q73" s="873"/>
      <c r="R73" s="873"/>
      <c r="S73" s="874"/>
      <c r="T73" s="883"/>
      <c r="U73" s="884"/>
      <c r="V73" s="884"/>
      <c r="W73" s="884"/>
      <c r="X73" s="885"/>
      <c r="Y73" s="883"/>
      <c r="Z73" s="884"/>
      <c r="AA73" s="884"/>
      <c r="AB73" s="884"/>
      <c r="AC73" s="885"/>
      <c r="AD73" s="883"/>
      <c r="AE73" s="884"/>
      <c r="AF73" s="884"/>
      <c r="AG73" s="884"/>
      <c r="AH73" s="885"/>
      <c r="AI73" s="883"/>
      <c r="AJ73" s="884"/>
      <c r="AK73" s="884"/>
      <c r="AL73" s="884"/>
      <c r="AM73" s="885"/>
      <c r="AN73" s="883"/>
      <c r="AO73" s="884"/>
      <c r="AP73" s="884"/>
      <c r="AQ73" s="884"/>
      <c r="AR73" s="885"/>
      <c r="AS73" s="883"/>
      <c r="AT73" s="884"/>
      <c r="AU73" s="884"/>
      <c r="AV73" s="884"/>
      <c r="AW73" s="885"/>
      <c r="AX73" s="133"/>
      <c r="AY73" s="41"/>
      <c r="AZ73" s="42"/>
      <c r="BB73" s="134"/>
      <c r="BC73" s="135"/>
      <c r="BD73" s="135"/>
      <c r="BE73" s="136"/>
    </row>
    <row r="74" spans="2:59" ht="20.100000000000001" customHeight="1" collapsed="1">
      <c r="B74" s="915">
        <v>3</v>
      </c>
      <c r="C74" s="859"/>
      <c r="D74" s="861"/>
      <c r="E74" s="46" t="str">
        <f>IF(O67="","",IF(OR(O67="0",O67="1",O67="2"),1,IF(O67="W",0,IF(OR(O67="00",O67="11",O67="22",O67="L"),2,55555555))))</f>
        <v/>
      </c>
      <c r="F74" s="846" t="str">
        <f>IF(O67="","",IF(OR(O67="0",O67="1",O67="2"),1,IF(O67="W",0,IF(OR(O67="00",O67="11",O67="22",O67="L"),2,55555555))))</f>
        <v/>
      </c>
      <c r="G74" s="846"/>
      <c r="H74" s="846"/>
      <c r="I74" s="47"/>
      <c r="J74" s="46"/>
      <c r="K74" s="846" t="str">
        <f>IF(O70="","",IF(OR(O70="0",O70="1",O70="2"),1,IF(O70="W",0,IF(OR(O70="00",O70="11",O70="22",O70="L"),2,55555555))))</f>
        <v/>
      </c>
      <c r="L74" s="846"/>
      <c r="M74" s="846"/>
      <c r="N74" s="47"/>
      <c r="O74" s="847"/>
      <c r="P74" s="848"/>
      <c r="Q74" s="848"/>
      <c r="R74" s="848"/>
      <c r="S74" s="849"/>
      <c r="T74" s="29"/>
      <c r="U74" s="879" t="str">
        <f>IF(T73="","",IF(OR(T73="0",T73="1",T73="2",T73="w"),2,IF(T73="L",0,IF(OR(T73="00",T73="11",T73="22"),1,55555555))))</f>
        <v/>
      </c>
      <c r="V74" s="879"/>
      <c r="W74" s="879"/>
      <c r="X74" s="30"/>
      <c r="Y74" s="29"/>
      <c r="Z74" s="879" t="str">
        <f>IF(Y73="","",IF(OR(Y73="0",Y73="1",Y73="2",Y73="w"),2,IF(Y73="L",0,IF(OR(Y73="00",Y73="11",Y73="22"),1,55555555))))</f>
        <v/>
      </c>
      <c r="AA74" s="879"/>
      <c r="AB74" s="879"/>
      <c r="AC74" s="30"/>
      <c r="AD74" s="29"/>
      <c r="AE74" s="879" t="str">
        <f>IF(AD73="","",IF(OR(AD73="0",AD73="1",AD73="2",AD73="w"),2,IF(AD73="L",0,IF(OR(AD73="00",AD73="11",AD73="22"),1,55555555))))</f>
        <v/>
      </c>
      <c r="AF74" s="879"/>
      <c r="AG74" s="879"/>
      <c r="AH74" s="30"/>
      <c r="AI74" s="29"/>
      <c r="AJ74" s="879" t="str">
        <f>IF(AI73="","",IF(OR(AI73="0",AI73="1",AI73="2",AI73="w"),2,IF(AI73="L",0,IF(OR(AI73="00",AI73="11",AI73="22"),1,55555555))))</f>
        <v/>
      </c>
      <c r="AK74" s="879"/>
      <c r="AL74" s="879"/>
      <c r="AM74" s="30"/>
      <c r="AN74" s="29"/>
      <c r="AO74" s="879" t="str">
        <f>IF(AN73="","",IF(OR(AN73="0",AN73="1",AN73="2",AN73="w"),2,IF(AN73="L",0,IF(OR(AN73="00",AN73="11",AN73="22"),1,55555555))))</f>
        <v/>
      </c>
      <c r="AP74" s="879"/>
      <c r="AQ74" s="879"/>
      <c r="AR74" s="30"/>
      <c r="AS74" s="29"/>
      <c r="AT74" s="124" t="str">
        <f>IF(AS73="","",IF(OR(AS73="0",AS73="1",AS73="2"),3,IF(AS73="00",0,IF(AS73="11",1,IF(AS73="22",2,55555555)))))</f>
        <v/>
      </c>
      <c r="AU74" s="124" t="s">
        <v>7</v>
      </c>
      <c r="AV74" s="124" t="str">
        <f>IF(AS73="","",IF(OR(AS73="00",AS73="11",AS73="22"),3,IF(AS73="0",0,IF(AS73="1",1,IF(AS73="2",2,555555)))))</f>
        <v/>
      </c>
      <c r="AW74" s="123"/>
      <c r="AX74" s="911" t="str">
        <f>IF(AND(F74="",K74="",U74="",Z74="",AE74="",AJ74="",AO74=""),"",SUM(F74:AO74))</f>
        <v/>
      </c>
      <c r="AY74" s="855"/>
      <c r="AZ74" s="913"/>
      <c r="BB74" s="139">
        <v>4</v>
      </c>
      <c r="BC74" s="140" t="s">
        <v>13</v>
      </c>
      <c r="BD74" s="140" t="s">
        <v>23</v>
      </c>
      <c r="BE74" s="141" t="s">
        <v>24</v>
      </c>
    </row>
    <row r="75" spans="2:59" ht="20.100000000000001" customHeight="1">
      <c r="B75" s="916"/>
      <c r="C75" s="860"/>
      <c r="D75" s="862"/>
      <c r="E75" s="830" t="str">
        <f>IF(O67="","",IF(O67="00","3 : 0",IF(O67="11","3 : 1",IF(O67="22","3 : 2",IF(O67="L","W",IF(O67="W","L",IF(O67="0","0 : 3",IF(O67="1","1 : 3",IF(O67="2","2 : 3",55555555)))))))))</f>
        <v/>
      </c>
      <c r="F75" s="831"/>
      <c r="G75" s="831"/>
      <c r="H75" s="831"/>
      <c r="I75" s="832"/>
      <c r="J75" s="830" t="str">
        <f>IF(O70="","",IF(O70="00","3 : 0",IF(O70="11","3 : 1",IF(O70="22","3 : 2",IF(O70="L","W",IF(O70="W","L",IF(O70="0","0 : 3",IF(O70="1","1 : 3",IF(O70="2","2 : 3",55555555)))))))))</f>
        <v/>
      </c>
      <c r="K75" s="831"/>
      <c r="L75" s="831"/>
      <c r="M75" s="831"/>
      <c r="N75" s="832"/>
      <c r="O75" s="850"/>
      <c r="P75" s="851"/>
      <c r="Q75" s="851"/>
      <c r="R75" s="851"/>
      <c r="S75" s="852"/>
      <c r="T75" s="875" t="str">
        <f>IF(T73="","",IF(T73="0","3 : 0",IF(T73="1","3 : 1",IF(T73="2","3 : 2",IF(T73="w","W",IF(T73="L","L",IF(T73="00","0 : 3",IF(T73="11","1 : 3",IF(T73="22","2 : 3",55555555)))))))))</f>
        <v/>
      </c>
      <c r="U75" s="876"/>
      <c r="V75" s="876"/>
      <c r="W75" s="876"/>
      <c r="X75" s="877"/>
      <c r="Y75" s="875" t="str">
        <f>IF(Y73="","",IF(Y73="0","3 : 0",IF(Y73="1","3 : 1",IF(Y73="2","3 : 2",IF(Y73="w","W",IF(Y73="L","L",IF(Y73="00","0 : 3",IF(Y73="11","1 : 3",IF(Y73="22","2 : 3",55555555)))))))))</f>
        <v/>
      </c>
      <c r="Z75" s="876"/>
      <c r="AA75" s="876"/>
      <c r="AB75" s="876"/>
      <c r="AC75" s="877"/>
      <c r="AD75" s="875" t="str">
        <f>IF(AD73="","",IF(AD73="0","3 : 0",IF(AD73="1","3 : 1",IF(AD73="2","3 : 2",IF(AD73="w","W",IF(AD73="L","L",IF(AD73="00","0 : 3",IF(AD73="11","1 : 3",IF(AD73="22","2 : 3",55555555)))))))))</f>
        <v/>
      </c>
      <c r="AE75" s="876"/>
      <c r="AF75" s="876"/>
      <c r="AG75" s="876"/>
      <c r="AH75" s="877"/>
      <c r="AI75" s="875" t="str">
        <f>IF(AI73="","",IF(AI73="0","3 : 0",IF(AI73="1","3 : 1",IF(AI73="2","3 : 2",IF(AI73="w","W",IF(AI73="L","L",IF(AI73="00","0 : 3",IF(AI73="11","1 : 3",IF(AI73="22","2 : 3",55555555)))))))))</f>
        <v/>
      </c>
      <c r="AJ75" s="876"/>
      <c r="AK75" s="876"/>
      <c r="AL75" s="876"/>
      <c r="AM75" s="877"/>
      <c r="AN75" s="875" t="str">
        <f>IF(AN73="","",IF(AN73="0","3 : 0",IF(AN73="1","3 : 1",IF(AN73="2","3 : 2",IF(AN73="w","W",IF(AN73="L","L",IF(AN73="00","0 : 3",IF(AN73="11","1 : 3",IF(AN73="22","2 : 3",55555555)))))))))</f>
        <v/>
      </c>
      <c r="AO75" s="876"/>
      <c r="AP75" s="876"/>
      <c r="AQ75" s="876"/>
      <c r="AR75" s="877"/>
      <c r="AS75" s="125"/>
      <c r="AT75" s="908" t="str">
        <f>IF(AS73="","",IF(OR(AS73="0",AS73="1",AS73="2"),2,IF(OR(AS73="00",AS73="11",AS73="22"),1,55555555)))</f>
        <v/>
      </c>
      <c r="AU75" s="908"/>
      <c r="AV75" s="908"/>
      <c r="AW75" s="126"/>
      <c r="AX75" s="912"/>
      <c r="AY75" s="856"/>
      <c r="AZ75" s="914"/>
      <c r="BB75" s="142">
        <v>5</v>
      </c>
      <c r="BC75" s="143" t="s">
        <v>14</v>
      </c>
      <c r="BD75" s="143" t="s">
        <v>15</v>
      </c>
      <c r="BE75" s="144" t="s">
        <v>25</v>
      </c>
    </row>
    <row r="76" spans="2:59" s="119" customFormat="1" ht="9.75" hidden="1" customHeight="1" outlineLevel="1">
      <c r="B76" s="130"/>
      <c r="C76" s="131"/>
      <c r="D76" s="132"/>
      <c r="E76" s="869" t="s">
        <v>9</v>
      </c>
      <c r="F76" s="870"/>
      <c r="G76" s="870"/>
      <c r="H76" s="870"/>
      <c r="I76" s="871"/>
      <c r="J76" s="869" t="s">
        <v>9</v>
      </c>
      <c r="K76" s="870"/>
      <c r="L76" s="870"/>
      <c r="M76" s="870"/>
      <c r="N76" s="871"/>
      <c r="O76" s="869" t="s">
        <v>9</v>
      </c>
      <c r="P76" s="870"/>
      <c r="Q76" s="870"/>
      <c r="R76" s="870"/>
      <c r="S76" s="871"/>
      <c r="T76" s="872"/>
      <c r="U76" s="873"/>
      <c r="V76" s="873"/>
      <c r="W76" s="873"/>
      <c r="X76" s="874"/>
      <c r="Y76" s="883"/>
      <c r="Z76" s="884"/>
      <c r="AA76" s="884"/>
      <c r="AB76" s="884"/>
      <c r="AC76" s="885"/>
      <c r="AD76" s="883"/>
      <c r="AE76" s="884"/>
      <c r="AF76" s="884"/>
      <c r="AG76" s="884"/>
      <c r="AH76" s="885"/>
      <c r="AI76" s="883"/>
      <c r="AJ76" s="884"/>
      <c r="AK76" s="884"/>
      <c r="AL76" s="884"/>
      <c r="AM76" s="885"/>
      <c r="AN76" s="883"/>
      <c r="AO76" s="884"/>
      <c r="AP76" s="884"/>
      <c r="AQ76" s="884"/>
      <c r="AR76" s="885"/>
      <c r="AS76" s="883"/>
      <c r="AT76" s="884"/>
      <c r="AU76" s="884"/>
      <c r="AV76" s="884"/>
      <c r="AW76" s="885"/>
      <c r="AX76" s="133"/>
      <c r="AY76" s="41"/>
      <c r="AZ76" s="42"/>
      <c r="BB76" s="145"/>
      <c r="BC76" s="135"/>
      <c r="BD76" s="135"/>
      <c r="BE76" s="135"/>
    </row>
    <row r="77" spans="2:59" ht="20.100000000000001" customHeight="1" collapsed="1">
      <c r="B77" s="915">
        <v>4</v>
      </c>
      <c r="C77" s="859"/>
      <c r="D77" s="861"/>
      <c r="E77" s="46" t="str">
        <f>IF(T67="","",IF(OR(T67="0",T67="1",T67="2"),1,IF(T67="W",0,IF(OR(T67="00",T67="11",T67="22",T67="L"),2,55555555))))</f>
        <v/>
      </c>
      <c r="F77" s="846" t="str">
        <f>IF(T67="","",IF(OR(T67="0",T67="1",T67="2"),1,IF(T67="W",0,IF(OR(T67="00",T67="11",T67="22",T67="L"),2,55555555))))</f>
        <v/>
      </c>
      <c r="G77" s="846"/>
      <c r="H77" s="846"/>
      <c r="I77" s="47"/>
      <c r="J77" s="46"/>
      <c r="K77" s="846" t="str">
        <f>IF(T70="","",IF(OR(T70="0",T70="1",T70="2"),1,IF(T70="W",0,IF(OR(T70="00",T70="11",T70="22",T70="L"),2,55555555))))</f>
        <v/>
      </c>
      <c r="L77" s="846"/>
      <c r="M77" s="846"/>
      <c r="N77" s="47"/>
      <c r="O77" s="46"/>
      <c r="P77" s="846" t="str">
        <f>IF(T73="","",IF(OR(T73="0",T73="1",T73="2"),1,IF(T73="W",0,IF(OR(T73="00",T73="11",T73="22",T73="L"),2,55555555))))</f>
        <v/>
      </c>
      <c r="Q77" s="846"/>
      <c r="R77" s="846"/>
      <c r="S77" s="47"/>
      <c r="T77" s="847"/>
      <c r="U77" s="848"/>
      <c r="V77" s="848"/>
      <c r="W77" s="848"/>
      <c r="X77" s="849"/>
      <c r="Y77" s="29"/>
      <c r="Z77" s="879" t="str">
        <f>IF(Y76="","",IF(OR(Y76="0",Y76="1",Y76="2",Y76="w"),2,IF(Y76="L",0,IF(OR(Y76="00",Y76="11",Y76="22"),1,55555555))))</f>
        <v/>
      </c>
      <c r="AA77" s="879"/>
      <c r="AB77" s="879"/>
      <c r="AC77" s="30"/>
      <c r="AD77" s="29"/>
      <c r="AE77" s="879" t="str">
        <f>IF(AD76="","",IF(OR(AD76="0",AD76="1",AD76="2",AD76="w"),2,IF(AD76="L",0,IF(OR(AD76="00",AD76="11",AD76="22"),1,55555555))))</f>
        <v/>
      </c>
      <c r="AF77" s="879"/>
      <c r="AG77" s="879"/>
      <c r="AH77" s="30"/>
      <c r="AI77" s="29"/>
      <c r="AJ77" s="879" t="str">
        <f>IF(AI76="","",IF(OR(AI76="0",AI76="1",AI76="2",AI76="w"),2,IF(AI76="L",0,IF(OR(AI76="00",AI76="11",AI76="22"),1,55555555))))</f>
        <v/>
      </c>
      <c r="AK77" s="879"/>
      <c r="AL77" s="879"/>
      <c r="AM77" s="30"/>
      <c r="AN77" s="29"/>
      <c r="AO77" s="879" t="str">
        <f>IF(AN76="","",IF(OR(AN76="0",AN76="1",AN76="2",AN76="w"),2,IF(AN76="L",0,IF(OR(AN76="00",AN76="11",AN76="22"),1,55555555))))</f>
        <v/>
      </c>
      <c r="AP77" s="879"/>
      <c r="AQ77" s="879"/>
      <c r="AR77" s="30"/>
      <c r="AS77" s="29"/>
      <c r="AT77" s="124" t="str">
        <f>IF(AS76="","",IF(OR(AS76="0",AS76="1",AS76="2"),3,IF(AS76="00",0,IF(AS76="11",1,IF(AS76="22",2,55555555)))))</f>
        <v/>
      </c>
      <c r="AU77" s="124" t="s">
        <v>7</v>
      </c>
      <c r="AV77" s="124" t="str">
        <f>IF(AS76="","",IF(OR(AS76="00",AS76="11",AS76="22"),3,IF(AS76="0",0,IF(AS76="1",1,IF(AS76="2",2,555555)))))</f>
        <v/>
      </c>
      <c r="AW77" s="123"/>
      <c r="AX77" s="911" t="str">
        <f>IF(AND(F77="",K77="",P77="",Z77="",AE77="",AJ77="",AO77=""),"",SUM(F77:AO77))</f>
        <v/>
      </c>
      <c r="AY77" s="855"/>
      <c r="AZ77" s="913"/>
    </row>
    <row r="78" spans="2:59" ht="20.100000000000001" customHeight="1">
      <c r="B78" s="916"/>
      <c r="C78" s="860"/>
      <c r="D78" s="862"/>
      <c r="E78" s="830" t="str">
        <f>IF(T67="","",IF(T67="00","3 : 0",IF(T67="11","3 : 1",IF(T67="22","3 : 2",IF(T67="L","W",IF(T67="W","L",IF(T67="0","0 : 3",IF(T67="1","1 : 3",IF(T67="2","2 : 3",55555555)))))))))</f>
        <v/>
      </c>
      <c r="F78" s="831"/>
      <c r="G78" s="831"/>
      <c r="H78" s="831"/>
      <c r="I78" s="832"/>
      <c r="J78" s="830" t="str">
        <f>IF(T70="","",IF(T70="00","3 : 0",IF(T70="11","3 : 1",IF(T70="22","3 : 2",IF(T70="L","W",IF(T70="W","L",IF(T70="0","0 : 3",IF(T70="1","1 : 3",IF(T70="2","2 : 3",55555555)))))))))</f>
        <v/>
      </c>
      <c r="K78" s="831"/>
      <c r="L78" s="831"/>
      <c r="M78" s="831"/>
      <c r="N78" s="832"/>
      <c r="O78" s="830" t="str">
        <f>IF(T73="","",IF(T73="00","3 : 0",IF(T73="11","3 : 1",IF(T73="22","3 : 2",IF(T73="L","W",IF(T73="W","L",IF(T73="0","0 : 3",IF(T73="1","1 : 3",IF(T73="2","2 : 3",55555555)))))))))</f>
        <v/>
      </c>
      <c r="P78" s="831"/>
      <c r="Q78" s="831"/>
      <c r="R78" s="831"/>
      <c r="S78" s="832"/>
      <c r="T78" s="850"/>
      <c r="U78" s="851"/>
      <c r="V78" s="851"/>
      <c r="W78" s="851"/>
      <c r="X78" s="852"/>
      <c r="Y78" s="875" t="str">
        <f>IF(Y76="","",IF(Y76="0","3 : 0",IF(Y76="1","3 : 1",IF(Y76="2","3 : 2",IF(Y76="w","W",IF(Y76="L","L",IF(Y76="00","0 : 3",IF(Y76="11","1 : 3",IF(Y76="22","2 : 3",55555555)))))))))</f>
        <v/>
      </c>
      <c r="Z78" s="876"/>
      <c r="AA78" s="876"/>
      <c r="AB78" s="876"/>
      <c r="AC78" s="877"/>
      <c r="AD78" s="875" t="str">
        <f>IF(AD76="","",IF(AD76="0","3 : 0",IF(AD76="1","3 : 1",IF(AD76="2","3 : 2",IF(AD76="w","W",IF(AD76="L","L",IF(AD76="00","0 : 3",IF(AD76="11","1 : 3",IF(AD76="22","2 : 3",55555555)))))))))</f>
        <v/>
      </c>
      <c r="AE78" s="876"/>
      <c r="AF78" s="876"/>
      <c r="AG78" s="876"/>
      <c r="AH78" s="877"/>
      <c r="AI78" s="875" t="str">
        <f>IF(AI76="","",IF(AI76="0","3 : 0",IF(AI76="1","3 : 1",IF(AI76="2","3 : 2",IF(AI76="w","W",IF(AI76="L","L",IF(AI76="00","0 : 3",IF(AI76="11","1 : 3",IF(AI76="22","2 : 3",55555555)))))))))</f>
        <v/>
      </c>
      <c r="AJ78" s="876"/>
      <c r="AK78" s="876"/>
      <c r="AL78" s="876"/>
      <c r="AM78" s="877"/>
      <c r="AN78" s="875" t="str">
        <f>IF(AN76="","",IF(AN76="0","3 : 0",IF(AN76="1","3 : 1",IF(AN76="2","3 : 2",IF(AN76="w","W",IF(AN76="L","L",IF(AN76="00","0 : 3",IF(AN76="11","1 : 3",IF(AN76="22","2 : 3",55555555)))))))))</f>
        <v/>
      </c>
      <c r="AO78" s="876"/>
      <c r="AP78" s="876"/>
      <c r="AQ78" s="876"/>
      <c r="AR78" s="877"/>
      <c r="AS78" s="125"/>
      <c r="AT78" s="908" t="str">
        <f>IF(AS76="","",IF(OR(AS76="0",AS76="1",AS76="2"),2,IF(OR(AS76="00",AS76="11",AS76="22"),1,55555555)))</f>
        <v/>
      </c>
      <c r="AU78" s="908"/>
      <c r="AV78" s="908"/>
      <c r="AW78" s="126"/>
      <c r="AX78" s="912"/>
      <c r="AY78" s="856"/>
      <c r="AZ78" s="914"/>
      <c r="BB78" s="917" t="s">
        <v>29</v>
      </c>
      <c r="BC78" s="918"/>
      <c r="BD78" s="918"/>
      <c r="BE78" s="918"/>
      <c r="BF78" s="919"/>
    </row>
    <row r="79" spans="2:59" s="119" customFormat="1" ht="9.75" hidden="1" customHeight="1" outlineLevel="1">
      <c r="B79" s="130"/>
      <c r="C79" s="131"/>
      <c r="D79" s="132"/>
      <c r="E79" s="869" t="s">
        <v>9</v>
      </c>
      <c r="F79" s="870"/>
      <c r="G79" s="870"/>
      <c r="H79" s="870"/>
      <c r="I79" s="871"/>
      <c r="J79" s="869" t="s">
        <v>9</v>
      </c>
      <c r="K79" s="870"/>
      <c r="L79" s="870"/>
      <c r="M79" s="870"/>
      <c r="N79" s="871"/>
      <c r="O79" s="869" t="s">
        <v>9</v>
      </c>
      <c r="P79" s="870"/>
      <c r="Q79" s="870"/>
      <c r="R79" s="870"/>
      <c r="S79" s="871"/>
      <c r="T79" s="869" t="s">
        <v>9</v>
      </c>
      <c r="U79" s="870"/>
      <c r="V79" s="870"/>
      <c r="W79" s="870"/>
      <c r="X79" s="871"/>
      <c r="Y79" s="872"/>
      <c r="Z79" s="873"/>
      <c r="AA79" s="873"/>
      <c r="AB79" s="873"/>
      <c r="AC79" s="874"/>
      <c r="AD79" s="883"/>
      <c r="AE79" s="884"/>
      <c r="AF79" s="884"/>
      <c r="AG79" s="884"/>
      <c r="AH79" s="885"/>
      <c r="AI79" s="883"/>
      <c r="AJ79" s="884"/>
      <c r="AK79" s="884"/>
      <c r="AL79" s="884"/>
      <c r="AM79" s="885"/>
      <c r="AN79" s="883"/>
      <c r="AO79" s="884"/>
      <c r="AP79" s="884"/>
      <c r="AQ79" s="884"/>
      <c r="AR79" s="885"/>
      <c r="AS79" s="883"/>
      <c r="AT79" s="884"/>
      <c r="AU79" s="884"/>
      <c r="AV79" s="884"/>
      <c r="AW79" s="885"/>
      <c r="AX79" s="133"/>
      <c r="AY79" s="41"/>
      <c r="AZ79" s="42"/>
    </row>
    <row r="80" spans="2:59" ht="20.100000000000001" customHeight="1" collapsed="1">
      <c r="B80" s="915">
        <v>5</v>
      </c>
      <c r="C80" s="859"/>
      <c r="D80" s="861"/>
      <c r="E80" s="46" t="str">
        <f>IF(Y67="","",IF(OR(Y67="0",Y67="1",Y67="2"),1,IF(Y67="W",0,IF(OR(Y67="00",Y67="11",Y67="22",Y67="L"),2,55555555))))</f>
        <v/>
      </c>
      <c r="F80" s="846" t="str">
        <f>IF(Y67="","",IF(OR(Y67="0",Y67="1",Y67="2"),1,IF(Y67="W",0,IF(OR(Y67="00",Y67="11",Y67="22",Y67="L"),2,55555555))))</f>
        <v/>
      </c>
      <c r="G80" s="846"/>
      <c r="H80" s="846"/>
      <c r="I80" s="47"/>
      <c r="J80" s="46"/>
      <c r="K80" s="846" t="str">
        <f>IF(Y70="","",IF(OR(Y70="0",Y70="1",Y70="2"),1,IF(Y70="W",0,IF(OR(Y70="00",Y70="11",Y70="22",Y70="L"),2,55555555))))</f>
        <v/>
      </c>
      <c r="L80" s="846"/>
      <c r="M80" s="846"/>
      <c r="N80" s="47"/>
      <c r="O80" s="46"/>
      <c r="P80" s="846" t="str">
        <f>IF(Y73="","",IF(OR(Y73="0",Y73="1",Y73="2"),1,IF(Y73="W",0,IF(OR(Y73="00",Y73="11",Y73="22",Y73="L"),2,55555555))))</f>
        <v/>
      </c>
      <c r="Q80" s="846"/>
      <c r="R80" s="846"/>
      <c r="S80" s="47"/>
      <c r="T80" s="46"/>
      <c r="U80" s="846" t="str">
        <f>IF(Y76="","",IF(OR(Y76="0",Y76="1",Y76="2"),1,IF(Y76="W",0,IF(OR(Y76="00",Y76="11",Y76="22",Y76="L"),2,55555555))))</f>
        <v/>
      </c>
      <c r="V80" s="846"/>
      <c r="W80" s="846"/>
      <c r="X80" s="47"/>
      <c r="Y80" s="847"/>
      <c r="Z80" s="848"/>
      <c r="AA80" s="848"/>
      <c r="AB80" s="848"/>
      <c r="AC80" s="849"/>
      <c r="AD80" s="29"/>
      <c r="AE80" s="879" t="str">
        <f>IF(AD79="","",IF(OR(AD79="0",AD79="1",AD79="2",AD79="w"),2,IF(AD79="L",0,IF(OR(AD79="00",AD79="11",AD79="22"),1,55555555))))</f>
        <v/>
      </c>
      <c r="AF80" s="879"/>
      <c r="AG80" s="879"/>
      <c r="AH80" s="30"/>
      <c r="AI80" s="29"/>
      <c r="AJ80" s="879" t="str">
        <f>IF(AI79="","",IF(OR(AI79="0",AI79="1",AI79="2",AI79="w"),2,IF(AI79="L",0,IF(OR(AI79="00",AI79="11",AI79="22"),1,55555555))))</f>
        <v/>
      </c>
      <c r="AK80" s="879"/>
      <c r="AL80" s="879"/>
      <c r="AM80" s="30"/>
      <c r="AN80" s="29"/>
      <c r="AO80" s="879" t="str">
        <f>IF(AN79="","",IF(OR(AN79="0",AN79="1",AN79="2",AN79="w"),2,IF(AN79="L",0,IF(OR(AN79="00",AN79="11",AN79="22"),1,55555555))))</f>
        <v/>
      </c>
      <c r="AP80" s="879"/>
      <c r="AQ80" s="879"/>
      <c r="AR80" s="30"/>
      <c r="AS80" s="29"/>
      <c r="AT80" s="124" t="str">
        <f>IF(AS79="","",IF(OR(AS79="0",AS79="1",AS79="2"),3,IF(AS79="00",0,IF(AS79="11",1,IF(AS79="22",2,55555555)))))</f>
        <v/>
      </c>
      <c r="AU80" s="124" t="s">
        <v>7</v>
      </c>
      <c r="AV80" s="124" t="str">
        <f>IF(AS79="","",IF(OR(AS79="00",AS79="11",AS79="22"),3,IF(AS79="0",0,IF(AS79="1",1,IF(AS79="2",2,555555)))))</f>
        <v/>
      </c>
      <c r="AW80" s="123"/>
      <c r="AX80" s="911" t="str">
        <f>IF(AND(F80="",K80="",P80="",U80="",AE80="",AJ80="",AO80=""),"",SUM(F80:AO80))</f>
        <v/>
      </c>
      <c r="AY80" s="855"/>
      <c r="AZ80" s="913"/>
      <c r="BB80" s="127">
        <v>1</v>
      </c>
      <c r="BC80" s="146" t="s">
        <v>30</v>
      </c>
      <c r="BD80" s="128" t="s">
        <v>31</v>
      </c>
      <c r="BE80" s="140" t="s">
        <v>32</v>
      </c>
      <c r="BF80" s="129" t="s">
        <v>33</v>
      </c>
    </row>
    <row r="81" spans="1:59" ht="20.100000000000001" customHeight="1">
      <c r="B81" s="916"/>
      <c r="C81" s="860"/>
      <c r="D81" s="862"/>
      <c r="E81" s="830" t="str">
        <f>IF(Y67="","",IF(Y67="00","3 : 0",IF(Y67="11","3 : 1",IF(Y67="22","3 : 2",IF(Y67="L","W",IF(Y67="W","L",IF(Y67="0","0 : 3",IF(Y67="1","1 : 3",IF(Y67="2","2 : 3",55555555)))))))))</f>
        <v/>
      </c>
      <c r="F81" s="831"/>
      <c r="G81" s="831"/>
      <c r="H81" s="831"/>
      <c r="I81" s="832"/>
      <c r="J81" s="830" t="str">
        <f>IF(Y70="","",IF(Y70="00","3 : 0",IF(Y70="11","3 : 1",IF(Y70="22","3 : 2",IF(Y70="L","W",IF(Y70="W","L",IF(Y70="0","0 : 3",IF(Y70="1","1 : 3",IF(Y70="2","2 : 3",55555555)))))))))</f>
        <v/>
      </c>
      <c r="K81" s="831"/>
      <c r="L81" s="831"/>
      <c r="M81" s="831"/>
      <c r="N81" s="832"/>
      <c r="O81" s="830" t="str">
        <f>IF(Y73="","",IF(Y73="00","3 : 0",IF(Y73="11","3 : 1",IF(Y73="22","3 : 2",IF(Y73="L","W",IF(Y73="W","L",IF(Y73="0","0 : 3",IF(Y73="1","1 : 3",IF(Y73="2","2 : 3",55555555)))))))))</f>
        <v/>
      </c>
      <c r="P81" s="831"/>
      <c r="Q81" s="831"/>
      <c r="R81" s="831"/>
      <c r="S81" s="832"/>
      <c r="T81" s="830" t="str">
        <f>IF(Y76="","",IF(Y76="00","3 : 0",IF(Y76="11","3 : 1",IF(Y76="22","3 : 2",IF(Y76="L","W",IF(Y76="W","L",IF(Y76="0","0 : 3",IF(Y76="1","1 : 3",IF(Y76="2","2 : 3",55555555)))))))))</f>
        <v/>
      </c>
      <c r="U81" s="831"/>
      <c r="V81" s="831"/>
      <c r="W81" s="831"/>
      <c r="X81" s="832"/>
      <c r="Y81" s="850"/>
      <c r="Z81" s="851"/>
      <c r="AA81" s="851"/>
      <c r="AB81" s="851"/>
      <c r="AC81" s="852"/>
      <c r="AD81" s="875" t="str">
        <f>IF(AD79="","",IF(AD79="0","3 : 0",IF(AD79="1","3 : 1",IF(AD79="2","3 : 2",IF(AD79="w","W",IF(AD79="L","L",IF(AD79="00","0 : 3",IF(AD79="11","1 : 3",IF(AD79="22","2 : 3",55555555)))))))))</f>
        <v/>
      </c>
      <c r="AE81" s="876"/>
      <c r="AF81" s="876"/>
      <c r="AG81" s="876"/>
      <c r="AH81" s="877"/>
      <c r="AI81" s="875" t="str">
        <f>IF(AI79="","",IF(AI79="0","3 : 0",IF(AI79="1","3 : 1",IF(AI79="2","3 : 2",IF(AI79="w","W",IF(AI79="L","L",IF(AI79="00","0 : 3",IF(AI79="11","1 : 3",IF(AI79="22","2 : 3",55555555)))))))))</f>
        <v/>
      </c>
      <c r="AJ81" s="876"/>
      <c r="AK81" s="876"/>
      <c r="AL81" s="876"/>
      <c r="AM81" s="877"/>
      <c r="AN81" s="875" t="str">
        <f>IF(AN79="","",IF(AN79="0","3 : 0",IF(AN79="1","3 : 1",IF(AN79="2","3 : 2",IF(AN79="w","W",IF(AN79="L","L",IF(AN79="00","0 : 3",IF(AN79="11","1 : 3",IF(AN79="22","2 : 3",55555555)))))))))</f>
        <v/>
      </c>
      <c r="AO81" s="876"/>
      <c r="AP81" s="876"/>
      <c r="AQ81" s="876"/>
      <c r="AR81" s="877"/>
      <c r="AS81" s="125"/>
      <c r="AT81" s="908" t="str">
        <f>IF(AS79="","",IF(OR(AS79="0",AS79="1",AS79="2"),2,IF(OR(AS79="00",AS79="11",AS79="22"),1,55555555)))</f>
        <v/>
      </c>
      <c r="AU81" s="908"/>
      <c r="AV81" s="908"/>
      <c r="AW81" s="126"/>
      <c r="AX81" s="912"/>
      <c r="AY81" s="856"/>
      <c r="AZ81" s="914"/>
      <c r="BB81" s="139">
        <v>2</v>
      </c>
      <c r="BC81" s="146" t="s">
        <v>34</v>
      </c>
      <c r="BD81" s="140" t="s">
        <v>23</v>
      </c>
      <c r="BE81" s="140" t="s">
        <v>35</v>
      </c>
      <c r="BF81" s="141" t="s">
        <v>36</v>
      </c>
    </row>
    <row r="82" spans="1:59" s="119" customFormat="1" ht="9.75" hidden="1" customHeight="1" outlineLevel="1">
      <c r="B82" s="130"/>
      <c r="C82" s="147"/>
      <c r="D82" s="132"/>
      <c r="E82" s="869" t="s">
        <v>9</v>
      </c>
      <c r="F82" s="870"/>
      <c r="G82" s="870"/>
      <c r="H82" s="870"/>
      <c r="I82" s="871"/>
      <c r="J82" s="869" t="s">
        <v>9</v>
      </c>
      <c r="K82" s="870"/>
      <c r="L82" s="870"/>
      <c r="M82" s="870"/>
      <c r="N82" s="871"/>
      <c r="O82" s="869" t="s">
        <v>9</v>
      </c>
      <c r="P82" s="870"/>
      <c r="Q82" s="870"/>
      <c r="R82" s="870"/>
      <c r="S82" s="871"/>
      <c r="T82" s="869" t="s">
        <v>9</v>
      </c>
      <c r="U82" s="870"/>
      <c r="V82" s="870"/>
      <c r="W82" s="870"/>
      <c r="X82" s="871"/>
      <c r="Y82" s="869" t="s">
        <v>9</v>
      </c>
      <c r="Z82" s="870"/>
      <c r="AA82" s="870"/>
      <c r="AB82" s="870"/>
      <c r="AC82" s="871"/>
      <c r="AD82" s="872"/>
      <c r="AE82" s="873"/>
      <c r="AF82" s="873"/>
      <c r="AG82" s="873"/>
      <c r="AH82" s="874"/>
      <c r="AI82" s="883"/>
      <c r="AJ82" s="884"/>
      <c r="AK82" s="884"/>
      <c r="AL82" s="884"/>
      <c r="AM82" s="885"/>
      <c r="AN82" s="883"/>
      <c r="AO82" s="884"/>
      <c r="AP82" s="884"/>
      <c r="AQ82" s="884"/>
      <c r="AR82" s="885"/>
      <c r="AS82" s="883"/>
      <c r="AT82" s="884"/>
      <c r="AU82" s="884"/>
      <c r="AV82" s="884"/>
      <c r="AW82" s="885"/>
      <c r="AX82" s="133"/>
      <c r="AY82" s="41"/>
      <c r="AZ82" s="42"/>
      <c r="BB82" s="139"/>
      <c r="BC82" s="146"/>
      <c r="BD82" s="140"/>
      <c r="BE82" s="140"/>
      <c r="BF82" s="141"/>
    </row>
    <row r="83" spans="1:59" ht="20.100000000000001" customHeight="1" collapsed="1">
      <c r="B83" s="915">
        <v>6</v>
      </c>
      <c r="C83" s="859"/>
      <c r="D83" s="861"/>
      <c r="E83" s="46" t="str">
        <f>IF(AD67="","",IF(OR(AD67="0",AD67="1",AD67="2"),1,IF(AD67="W",0,IF(OR(AD67="00",AD67="11",AD67="22",AD67="L"),2,55555555))))</f>
        <v/>
      </c>
      <c r="F83" s="846" t="str">
        <f>IF(AD67="","",IF(OR(AD67="0",AD67="1",AD67="2"),1,IF(AD67="W",0,IF(OR(AD67="00",AD67="11",AD67="22",AD67="L"),2,55555555))))</f>
        <v/>
      </c>
      <c r="G83" s="846"/>
      <c r="H83" s="846"/>
      <c r="I83" s="47"/>
      <c r="J83" s="46"/>
      <c r="K83" s="846" t="str">
        <f>IF(AD70="","",IF(OR(AD70="0",AD70="1",AD70="2"),1,IF(AD70="W",0,IF(OR(AD70="00",AD70="11",AD70="22",AD70="L"),2,55555555))))</f>
        <v/>
      </c>
      <c r="L83" s="846"/>
      <c r="M83" s="846"/>
      <c r="N83" s="47"/>
      <c r="O83" s="46"/>
      <c r="P83" s="846" t="str">
        <f>IF(AD73="","",IF(OR(AD73="0",AD73="1",AD73="2"),1,IF(AD73="W",0,IF(OR(AD73="00",AD73="11",AD73="22",AD73="L"),2,55555555))))</f>
        <v/>
      </c>
      <c r="Q83" s="846"/>
      <c r="R83" s="846"/>
      <c r="S83" s="47"/>
      <c r="T83" s="46"/>
      <c r="U83" s="846" t="str">
        <f>IF(AD76="","",IF(OR(AD76="0",AD76="1",AD76="2"),1,IF(AD76="W",0,IF(OR(AD76="00",AD76="11",AD76="22",AD76="L"),2,55555555))))</f>
        <v/>
      </c>
      <c r="V83" s="846"/>
      <c r="W83" s="846"/>
      <c r="X83" s="47"/>
      <c r="Y83" s="46"/>
      <c r="Z83" s="846" t="str">
        <f>IF(AD79="","",IF(OR(AD79="0",AD79="1",AD79="2"),1,IF(AD79="W",0,IF(OR(AD79="00",AD79="11",AD79="22",AD79="L"),2,55555555))))</f>
        <v/>
      </c>
      <c r="AA83" s="846"/>
      <c r="AB83" s="846"/>
      <c r="AC83" s="47"/>
      <c r="AD83" s="847"/>
      <c r="AE83" s="848"/>
      <c r="AF83" s="848"/>
      <c r="AG83" s="848"/>
      <c r="AH83" s="849"/>
      <c r="AI83" s="29"/>
      <c r="AJ83" s="879" t="str">
        <f>IF(AI82="","",IF(OR(AI82="0",AI82="1",AI82="2",AI82="w"),2,IF(AI82="L",0,IF(OR(AI82="00",AI82="11",AI82="22"),1,55555555))))</f>
        <v/>
      </c>
      <c r="AK83" s="879"/>
      <c r="AL83" s="879"/>
      <c r="AM83" s="30"/>
      <c r="AN83" s="29"/>
      <c r="AO83" s="879" t="str">
        <f>IF(AN82="","",IF(OR(AN82="0",AN82="1",AN82="2",AN82="w"),2,IF(AN82="L",0,IF(OR(AN82="00",AN82="11",AN82="22"),1,55555555))))</f>
        <v/>
      </c>
      <c r="AP83" s="879"/>
      <c r="AQ83" s="879"/>
      <c r="AR83" s="30"/>
      <c r="AS83" s="29"/>
      <c r="AT83" s="124" t="str">
        <f>IF(AS82="","",IF(OR(AS82="0",AS82="1",AS82="2"),3,IF(AS82="00",0,IF(AS82="11",1,IF(AS82="22",2,55555555)))))</f>
        <v/>
      </c>
      <c r="AU83" s="124" t="s">
        <v>7</v>
      </c>
      <c r="AV83" s="124" t="str">
        <f>IF(AS82="","",IF(OR(AS82="00",AS82="11",AS82="22"),3,IF(AS82="0",0,IF(AS82="1",1,IF(AS82="2",2,555555)))))</f>
        <v/>
      </c>
      <c r="AW83" s="123"/>
      <c r="AX83" s="911" t="str">
        <f>IF(AND(F83="",K83="",P83="",U83="",Z83="",AJ83="",AO83=""),"",SUM(F83:AO83))</f>
        <v/>
      </c>
      <c r="AY83" s="855"/>
      <c r="AZ83" s="913"/>
      <c r="BB83" s="139">
        <v>3</v>
      </c>
      <c r="BC83" s="146" t="s">
        <v>17</v>
      </c>
      <c r="BD83" s="140" t="s">
        <v>37</v>
      </c>
      <c r="BE83" s="140" t="s">
        <v>22</v>
      </c>
      <c r="BF83" s="141" t="s">
        <v>38</v>
      </c>
    </row>
    <row r="84" spans="1:59" ht="20.100000000000001" customHeight="1">
      <c r="B84" s="916"/>
      <c r="C84" s="860"/>
      <c r="D84" s="862"/>
      <c r="E84" s="830" t="str">
        <f>IF(AD67="","",IF(AD67="00","3 : 0",IF(AD67="11","3 : 1",IF(AD67="22","3 : 2",IF(AD67="L","W",IF(AD67="W","L",IF(AD67="0","0 : 3",IF(AD67="1","1 : 3",IF(AD67="2","2 : 3",55555555)))))))))</f>
        <v/>
      </c>
      <c r="F84" s="831"/>
      <c r="G84" s="831"/>
      <c r="H84" s="831"/>
      <c r="I84" s="832"/>
      <c r="J84" s="830" t="str">
        <f>IF(AD70="","",IF(AD70="00","3 : 0",IF(AD70="11","3 : 1",IF(AD70="22","3 : 2",IF(AD70="L","W",IF(AD70="W","L",IF(AD70="0","0 : 3",IF(AD70="1","1 : 3",IF(AD70="2","2 : 3",55555555)))))))))</f>
        <v/>
      </c>
      <c r="K84" s="831"/>
      <c r="L84" s="831"/>
      <c r="M84" s="831"/>
      <c r="N84" s="832"/>
      <c r="O84" s="830" t="str">
        <f>IF(AD73="","",IF(AD73="00","3 : 0",IF(AD73="11","3 : 1",IF(AD73="22","3 : 2",IF(AD73="L","W",IF(AD73="W","L",IF(AD73="0","0 : 3",IF(AD73="1","1 : 3",IF(AD73="2","2 : 3",55555555)))))))))</f>
        <v/>
      </c>
      <c r="P84" s="831"/>
      <c r="Q84" s="831"/>
      <c r="R84" s="831"/>
      <c r="S84" s="832"/>
      <c r="T84" s="830" t="str">
        <f>IF(AD76="","",IF(AD76="00","3 : 0",IF(AD76="11","3 : 1",IF(AD76="22","3 : 2",IF(AD76="L","W",IF(AD76="W","L",IF(AD76="0","0 : 3",IF(AD76="1","1 : 3",IF(AD76="2","2 : 3",55555555)))))))))</f>
        <v/>
      </c>
      <c r="U84" s="831"/>
      <c r="V84" s="831"/>
      <c r="W84" s="831"/>
      <c r="X84" s="832"/>
      <c r="Y84" s="830" t="str">
        <f>IF(AD79="","",IF(AD79="00","3 : 0",IF(AD79="11","3 : 1",IF(AD79="22","3 : 2",IF(AD79="L","W",IF(AD79="W","L",IF(AD79="0","0 : 3",IF(AD79="1","1 : 3",IF(AD79="2","2 : 3",55555555)))))))))</f>
        <v/>
      </c>
      <c r="Z84" s="831"/>
      <c r="AA84" s="831"/>
      <c r="AB84" s="831"/>
      <c r="AC84" s="832"/>
      <c r="AD84" s="850"/>
      <c r="AE84" s="851"/>
      <c r="AF84" s="851"/>
      <c r="AG84" s="851"/>
      <c r="AH84" s="852"/>
      <c r="AI84" s="875" t="str">
        <f>IF(AI82="","",IF(AI82="0","3 : 0",IF(AI82="1","3 : 1",IF(AI82="2","3 : 2",IF(AI82="w","W",IF(AI82="L","L",IF(AI82="00","0 : 3",IF(AI82="11","1 : 3",IF(AI82="22","2 : 3",55555555)))))))))</f>
        <v/>
      </c>
      <c r="AJ84" s="876"/>
      <c r="AK84" s="876"/>
      <c r="AL84" s="876"/>
      <c r="AM84" s="877"/>
      <c r="AN84" s="875" t="str">
        <f>IF(AN82="","",IF(AN82="0","3 : 0",IF(AN82="1","3 : 1",IF(AN82="2","3 : 2",IF(AN82="w","W",IF(AN82="L","L",IF(AN82="00","0 : 3",IF(AN82="11","1 : 3",IF(AN82="22","2 : 3",55555555)))))))))</f>
        <v/>
      </c>
      <c r="AO84" s="876"/>
      <c r="AP84" s="876"/>
      <c r="AQ84" s="876"/>
      <c r="AR84" s="877"/>
      <c r="AS84" s="125"/>
      <c r="AT84" s="908" t="str">
        <f>IF(AS82="","",IF(OR(AS82="0",AS82="1",AS82="2"),2,IF(OR(AS82="00",AS82="11",AS82="22"),1,55555555)))</f>
        <v/>
      </c>
      <c r="AU84" s="908"/>
      <c r="AV84" s="908"/>
      <c r="AW84" s="126"/>
      <c r="AX84" s="912"/>
      <c r="AY84" s="856"/>
      <c r="AZ84" s="914"/>
      <c r="BB84" s="139">
        <v>4</v>
      </c>
      <c r="BC84" s="146" t="s">
        <v>39</v>
      </c>
      <c r="BD84" s="140" t="s">
        <v>24</v>
      </c>
      <c r="BE84" s="140" t="s">
        <v>40</v>
      </c>
      <c r="BF84" s="141" t="s">
        <v>41</v>
      </c>
    </row>
    <row r="85" spans="1:59" s="119" customFormat="1" ht="9.75" hidden="1" customHeight="1" outlineLevel="1">
      <c r="B85" s="130"/>
      <c r="C85" s="42"/>
      <c r="D85" s="116"/>
      <c r="E85" s="869" t="s">
        <v>9</v>
      </c>
      <c r="F85" s="870"/>
      <c r="G85" s="870"/>
      <c r="H85" s="870"/>
      <c r="I85" s="871"/>
      <c r="J85" s="869" t="s">
        <v>9</v>
      </c>
      <c r="K85" s="870"/>
      <c r="L85" s="870"/>
      <c r="M85" s="870"/>
      <c r="N85" s="871"/>
      <c r="O85" s="869" t="s">
        <v>9</v>
      </c>
      <c r="P85" s="870"/>
      <c r="Q85" s="870"/>
      <c r="R85" s="870"/>
      <c r="S85" s="871"/>
      <c r="T85" s="869" t="s">
        <v>9</v>
      </c>
      <c r="U85" s="870"/>
      <c r="V85" s="870"/>
      <c r="W85" s="870"/>
      <c r="X85" s="871"/>
      <c r="Y85" s="869" t="s">
        <v>9</v>
      </c>
      <c r="Z85" s="870"/>
      <c r="AA85" s="870"/>
      <c r="AB85" s="870"/>
      <c r="AC85" s="871"/>
      <c r="AD85" s="869" t="s">
        <v>9</v>
      </c>
      <c r="AE85" s="870"/>
      <c r="AF85" s="870"/>
      <c r="AG85" s="870"/>
      <c r="AH85" s="871"/>
      <c r="AI85" s="872"/>
      <c r="AJ85" s="873"/>
      <c r="AK85" s="873"/>
      <c r="AL85" s="873"/>
      <c r="AM85" s="874"/>
      <c r="AN85" s="883"/>
      <c r="AO85" s="884"/>
      <c r="AP85" s="884"/>
      <c r="AQ85" s="884"/>
      <c r="AR85" s="885"/>
      <c r="AS85" s="883"/>
      <c r="AT85" s="884"/>
      <c r="AU85" s="884"/>
      <c r="AV85" s="884"/>
      <c r="AW85" s="885"/>
      <c r="AX85" s="133"/>
      <c r="AY85" s="41"/>
      <c r="AZ85" s="118"/>
      <c r="BB85" s="139"/>
      <c r="BC85" s="146"/>
      <c r="BD85" s="140"/>
      <c r="BE85" s="140"/>
      <c r="BF85" s="141"/>
      <c r="BG85" s="122"/>
    </row>
    <row r="86" spans="1:59" ht="20.100000000000001" customHeight="1" collapsed="1">
      <c r="B86" s="915">
        <v>7</v>
      </c>
      <c r="C86" s="859"/>
      <c r="D86" s="861"/>
      <c r="E86" s="46" t="str">
        <f>IF(AI67="","",IF(OR(AI67="0",AI67="1",AI67="2"),1,IF(AI67="W",0,IF(OR(AI67="00",AI67="11",AI67="22",AI67="L"),2,55555555))))</f>
        <v/>
      </c>
      <c r="F86" s="846" t="str">
        <f>IF(AI67="","",IF(OR(AI67="0",AI67="1",AI67="2"),1,IF(AI67="W",0,IF(OR(AI67="00",AI67="11",AI67="22",AI67="L"),2,55555555))))</f>
        <v/>
      </c>
      <c r="G86" s="846"/>
      <c r="H86" s="846"/>
      <c r="I86" s="47"/>
      <c r="J86" s="46"/>
      <c r="K86" s="846" t="str">
        <f>IF(AI70="","",IF(OR(AI70="0",AI70="1",AI70="2"),1,IF(AI70="W",0,IF(OR(AI70="00",AI70="11",AI70="22",AI70="L"),2,55555555))))</f>
        <v/>
      </c>
      <c r="L86" s="846"/>
      <c r="M86" s="846"/>
      <c r="N86" s="47"/>
      <c r="O86" s="46"/>
      <c r="P86" s="846" t="str">
        <f>IF(AI73="","",IF(OR(AI73="0",AI73="1",AI73="2"),1,IF(AI73="W",0,IF(OR(AI73="00",AI73="11",AI73="22",AI73="L"),2,55555555))))</f>
        <v/>
      </c>
      <c r="Q86" s="846"/>
      <c r="R86" s="846"/>
      <c r="S86" s="47"/>
      <c r="T86" s="46"/>
      <c r="U86" s="846" t="str">
        <f>IF(AI76="","",IF(OR(AI76="0",AI76="1",AI76="2"),1,IF(AI76="W",0,IF(OR(AI76="00",AI76="11",AI76="22",AI76="L"),2,55555555))))</f>
        <v/>
      </c>
      <c r="V86" s="846"/>
      <c r="W86" s="846"/>
      <c r="X86" s="47"/>
      <c r="Y86" s="46"/>
      <c r="Z86" s="846" t="str">
        <f>IF(AI79="","",IF(OR(AI79="0",AI79="1",AI79="2"),1,IF(AI79="W",0,IF(OR(AI79="00",AI79="11",AI79="22",AI79="L"),2,55555555))))</f>
        <v/>
      </c>
      <c r="AA86" s="846"/>
      <c r="AB86" s="846"/>
      <c r="AC86" s="47"/>
      <c r="AD86" s="46"/>
      <c r="AE86" s="846" t="str">
        <f>IF(AI82="","",IF(OR(AI82="0",AI82="1",AI82="2"),1,IF(AI82="W",0,IF(OR(AI82="00",AI82="11",AI82="22",AI82="L"),2,55555555))))</f>
        <v/>
      </c>
      <c r="AF86" s="846"/>
      <c r="AG86" s="846"/>
      <c r="AH86" s="47"/>
      <c r="AI86" s="847"/>
      <c r="AJ86" s="848"/>
      <c r="AK86" s="848"/>
      <c r="AL86" s="848"/>
      <c r="AM86" s="849"/>
      <c r="AN86" s="29"/>
      <c r="AO86" s="879" t="str">
        <f>IF(AN85="","",IF(OR(AN85="0",AN85="1",AN85="2",AN85="w"),2,IF(AN85="L",0,IF(OR(AN85="00",AN85="11",AN85="22"),1,55555555))))</f>
        <v/>
      </c>
      <c r="AP86" s="879"/>
      <c r="AQ86" s="879"/>
      <c r="AR86" s="30"/>
      <c r="AS86" s="29"/>
      <c r="AT86" s="124" t="str">
        <f>IF(AS85="","",IF(OR(AS85="0",AS85="1",AS85="2"),3,IF(AS85="00",0,IF(AS85="11",1,IF(AS85="22",2,55555555)))))</f>
        <v/>
      </c>
      <c r="AU86" s="124" t="s">
        <v>7</v>
      </c>
      <c r="AV86" s="124" t="str">
        <f>IF(AS85="","",IF(OR(AS85="00",AS85="11",AS85="22"),3,IF(AS85="0",0,IF(AS85="1",1,IF(AS85="2",2,555555)))))</f>
        <v/>
      </c>
      <c r="AW86" s="123"/>
      <c r="AX86" s="911" t="str">
        <f>IF(AND(F86="",K86="",P86="",U86="",Z86="",AE86="",AO86=""),"",SUM(F86:AO86))</f>
        <v/>
      </c>
      <c r="AY86" s="855"/>
      <c r="AZ86" s="913"/>
      <c r="BB86" s="139">
        <v>5</v>
      </c>
      <c r="BC86" s="146" t="s">
        <v>10</v>
      </c>
      <c r="BD86" s="140" t="s">
        <v>11</v>
      </c>
      <c r="BE86" s="140" t="s">
        <v>42</v>
      </c>
      <c r="BF86" s="141" t="s">
        <v>43</v>
      </c>
      <c r="BG86" s="115"/>
    </row>
    <row r="87" spans="1:59" ht="20.100000000000001" customHeight="1">
      <c r="B87" s="916"/>
      <c r="C87" s="860"/>
      <c r="D87" s="862"/>
      <c r="E87" s="830" t="str">
        <f>IF(AI67="","",IF(AI67="00","3 : 0",IF(AI67="11","3 : 1",IF(AI67="22","3 : 2",IF(AI67="L","W",IF(AI67="W","L",IF(AI67="0","0 : 3",IF(AI67="1","1 : 3",IF(AI67="2","2 : 3",55555555)))))))))</f>
        <v/>
      </c>
      <c r="F87" s="831"/>
      <c r="G87" s="831"/>
      <c r="H87" s="831"/>
      <c r="I87" s="832"/>
      <c r="J87" s="830" t="str">
        <f>IF(AI70="","",IF(AI70="00","3 : 0",IF(AI70="11","3 : 1",IF(AI70="22","3 : 2",IF(AI70="L","W",IF(AI70="W","L",IF(AI70="0","0 : 3",IF(AI70="1","1 : 3",IF(AI70="2","2 : 3",55555555)))))))))</f>
        <v/>
      </c>
      <c r="K87" s="831"/>
      <c r="L87" s="831"/>
      <c r="M87" s="831"/>
      <c r="N87" s="832"/>
      <c r="O87" s="830" t="str">
        <f>IF(AI73="","",IF(AI73="00","3 : 0",IF(AI73="11","3 : 1",IF(AI73="22","3 : 2",IF(AI73="L","W",IF(AI73="W","L",IF(AI73="0","0 : 3",IF(AI73="1","1 : 3",IF(AI73="2","2 : 3",55555555)))))))))</f>
        <v/>
      </c>
      <c r="P87" s="831"/>
      <c r="Q87" s="831"/>
      <c r="R87" s="831"/>
      <c r="S87" s="832"/>
      <c r="T87" s="830" t="str">
        <f>IF(AI76="","",IF(AI76="00","3 : 0",IF(AI76="11","3 : 1",IF(AI76="22","3 : 2",IF(AI76="L","W",IF(AI76="W","L",IF(AI76="0","0 : 3",IF(AI76="1","1 : 3",IF(AI76="2","2 : 3",55555555)))))))))</f>
        <v/>
      </c>
      <c r="U87" s="831"/>
      <c r="V87" s="831"/>
      <c r="W87" s="831"/>
      <c r="X87" s="832"/>
      <c r="Y87" s="830" t="str">
        <f>IF(AI79="","",IF(AI79="00","3 : 0",IF(AI79="11","3 : 1",IF(AI79="22","3 : 2",IF(AI79="L","W",IF(AI79="W","L",IF(AI79="0","0 : 3",IF(AI79="1","1 : 3",IF(AI79="2","2 : 3",55555555)))))))))</f>
        <v/>
      </c>
      <c r="Z87" s="831"/>
      <c r="AA87" s="831"/>
      <c r="AB87" s="831"/>
      <c r="AC87" s="832"/>
      <c r="AD87" s="830" t="str">
        <f>IF(AI82="","",IF(AI82="00","3 : 0",IF(AI82="11","3 : 1",IF(AI82="22","3 : 2",IF(AI82="L","W",IF(AI82="W","L",IF(AI82="0","0 : 3",IF(AI82="1","1 : 3",IF(AI82="2","2 : 3",55555555)))))))))</f>
        <v/>
      </c>
      <c r="AE87" s="831"/>
      <c r="AF87" s="831"/>
      <c r="AG87" s="831"/>
      <c r="AH87" s="832"/>
      <c r="AI87" s="850"/>
      <c r="AJ87" s="851"/>
      <c r="AK87" s="851"/>
      <c r="AL87" s="851"/>
      <c r="AM87" s="852"/>
      <c r="AN87" s="875" t="str">
        <f>IF(AN85="","",IF(AN85="0","3 : 0",IF(AN85="1","3 : 1",IF(AN85="2","3 : 2",IF(AN85="w","W",IF(AN85="L","L",IF(AN85="00","0 : 3",IF(AN85="11","1 : 3",IF(AN85="22","2 : 3",55555555)))))))))</f>
        <v/>
      </c>
      <c r="AO87" s="876"/>
      <c r="AP87" s="876"/>
      <c r="AQ87" s="876"/>
      <c r="AR87" s="877"/>
      <c r="AS87" s="125"/>
      <c r="AT87" s="908" t="str">
        <f>IF(AS85="","",IF(OR(AS85="0",AS85="1",AS85="2"),2,IF(OR(AS85="00",AS85="11",AS85="22"),1,55555555)))</f>
        <v/>
      </c>
      <c r="AU87" s="908"/>
      <c r="AV87" s="908"/>
      <c r="AW87" s="126"/>
      <c r="AX87" s="912"/>
      <c r="AY87" s="856"/>
      <c r="AZ87" s="914"/>
      <c r="BB87" s="139">
        <v>6</v>
      </c>
      <c r="BC87" s="146" t="s">
        <v>12</v>
      </c>
      <c r="BD87" s="140" t="s">
        <v>13</v>
      </c>
      <c r="BE87" s="140" t="s">
        <v>44</v>
      </c>
      <c r="BF87" s="141" t="s">
        <v>45</v>
      </c>
    </row>
    <row r="88" spans="1:59" s="119" customFormat="1" ht="9.75" hidden="1" customHeight="1" outlineLevel="1">
      <c r="B88" s="130"/>
      <c r="C88" s="148"/>
      <c r="D88" s="149"/>
      <c r="E88" s="869" t="s">
        <v>9</v>
      </c>
      <c r="F88" s="870"/>
      <c r="G88" s="870"/>
      <c r="H88" s="870"/>
      <c r="I88" s="871"/>
      <c r="J88" s="869" t="s">
        <v>9</v>
      </c>
      <c r="K88" s="870"/>
      <c r="L88" s="870"/>
      <c r="M88" s="870"/>
      <c r="N88" s="871"/>
      <c r="O88" s="869" t="s">
        <v>9</v>
      </c>
      <c r="P88" s="870"/>
      <c r="Q88" s="870"/>
      <c r="R88" s="870"/>
      <c r="S88" s="871"/>
      <c r="T88" s="869" t="s">
        <v>9</v>
      </c>
      <c r="U88" s="870"/>
      <c r="V88" s="870"/>
      <c r="W88" s="870"/>
      <c r="X88" s="871"/>
      <c r="Y88" s="869" t="s">
        <v>9</v>
      </c>
      <c r="Z88" s="870"/>
      <c r="AA88" s="870"/>
      <c r="AB88" s="870"/>
      <c r="AC88" s="871"/>
      <c r="AD88" s="869" t="s">
        <v>9</v>
      </c>
      <c r="AE88" s="870"/>
      <c r="AF88" s="870"/>
      <c r="AG88" s="870"/>
      <c r="AH88" s="871"/>
      <c r="AI88" s="869" t="s">
        <v>9</v>
      </c>
      <c r="AJ88" s="870"/>
      <c r="AK88" s="870"/>
      <c r="AL88" s="870"/>
      <c r="AM88" s="871"/>
      <c r="AN88" s="872"/>
      <c r="AO88" s="873"/>
      <c r="AP88" s="873"/>
      <c r="AQ88" s="873"/>
      <c r="AR88" s="874"/>
      <c r="AS88" s="883"/>
      <c r="AT88" s="884"/>
      <c r="AU88" s="884"/>
      <c r="AV88" s="884"/>
      <c r="AW88" s="885"/>
      <c r="AX88" s="133"/>
      <c r="AY88" s="41"/>
      <c r="AZ88" s="42"/>
      <c r="BB88" s="139"/>
      <c r="BC88" s="146"/>
      <c r="BD88" s="140"/>
      <c r="BE88" s="140"/>
      <c r="BF88" s="141"/>
    </row>
    <row r="89" spans="1:59" ht="20.100000000000001" customHeight="1" collapsed="1">
      <c r="B89" s="915">
        <v>8</v>
      </c>
      <c r="C89" s="859"/>
      <c r="D89" s="861"/>
      <c r="E89" s="46" t="str">
        <f>IF(AN67="","",IF(OR(AN67="0",AN67="1",AN67="2"),1,IF(AN67="W",0,IF(OR(AN67="00",AN67="11",AN67="22",AN67="L"),2,55555555))))</f>
        <v/>
      </c>
      <c r="F89" s="846" t="str">
        <f>IF(AN67="","",IF(OR(AN67="0",AN67="1",AN67="2"),1,IF(AN67="W",0,IF(OR(AN67="00",AN67="11",AN67="22",AN67="L"),2,55555555))))</f>
        <v/>
      </c>
      <c r="G89" s="846"/>
      <c r="H89" s="846"/>
      <c r="I89" s="47"/>
      <c r="J89" s="46"/>
      <c r="K89" s="846" t="str">
        <f>IF(AN70="","",IF(OR(AN70="0",AN70="1",AN70="2"),1,IF(AN70="W",0,IF(OR(AN70="00",AN70="11",AN70="22",AN70="L"),2,55555555))))</f>
        <v/>
      </c>
      <c r="L89" s="846"/>
      <c r="M89" s="846"/>
      <c r="N89" s="47"/>
      <c r="O89" s="46"/>
      <c r="P89" s="846" t="str">
        <f>IF(AN73="","",IF(OR(AN73="0",AN73="1",AN73="2"),1,IF(AN73="W",0,IF(OR(AN73="00",AN73="11",AN73="22",AN73="L"),2,55555555))))</f>
        <v/>
      </c>
      <c r="Q89" s="846"/>
      <c r="R89" s="846"/>
      <c r="S89" s="47"/>
      <c r="T89" s="46"/>
      <c r="U89" s="846" t="str">
        <f>IF(AN76="","",IF(OR(AN76="0",AN76="1",AN76="2"),1,IF(AN76="W",0,IF(OR(AN76="00",AN76="11",AN76="22",AN76="L"),2,55555555))))</f>
        <v/>
      </c>
      <c r="V89" s="846"/>
      <c r="W89" s="846"/>
      <c r="X89" s="47"/>
      <c r="Y89" s="46"/>
      <c r="Z89" s="846" t="str">
        <f>IF(AN79="","",IF(OR(AN79="0",AN79="1",AN79="2"),1,IF(AN79="W",0,IF(OR(AN79="00",AN79="11",AN79="22",AN79="L"),2,55555555))))</f>
        <v/>
      </c>
      <c r="AA89" s="846"/>
      <c r="AB89" s="846"/>
      <c r="AC89" s="47"/>
      <c r="AD89" s="46"/>
      <c r="AE89" s="846" t="str">
        <f>IF(AN82="","",IF(OR(AN82="0",AN82="1",AN82="2"),1,IF(AN82="W",0,IF(OR(AN82="00",AN82="11",AN82="22",AN82="L"),2,55555555))))</f>
        <v/>
      </c>
      <c r="AF89" s="846"/>
      <c r="AG89" s="846"/>
      <c r="AH89" s="47"/>
      <c r="AI89" s="46"/>
      <c r="AJ89" s="846" t="str">
        <f>IF(AN85="","",IF(OR(AN85="0",AN85="1",AN85="2"),1,IF(AN85="W",0,IF(OR(AN85="00",AN85="11",AN85="22",AN85="L"),2,55555555))))</f>
        <v/>
      </c>
      <c r="AK89" s="846"/>
      <c r="AL89" s="846"/>
      <c r="AM89" s="47"/>
      <c r="AN89" s="847"/>
      <c r="AO89" s="848"/>
      <c r="AP89" s="848"/>
      <c r="AQ89" s="848"/>
      <c r="AR89" s="849"/>
      <c r="AS89" s="29"/>
      <c r="AT89" s="124" t="str">
        <f>IF(AS88="","",IF(OR(AS88="0",AS88="1",AS88="2"),3,IF(AS88="00",0,IF(AS88="11",1,IF(AS88="22",2,55555555)))))</f>
        <v/>
      </c>
      <c r="AU89" s="124" t="s">
        <v>7</v>
      </c>
      <c r="AV89" s="124" t="str">
        <f>IF(AS88="","",IF(OR(AS88="00",AS88="11",AS88="22"),3,IF(AS88="0",0,IF(AS88="1",1,IF(AS88="2",2,555555)))))</f>
        <v/>
      </c>
      <c r="AW89" s="123"/>
      <c r="AX89" s="911" t="str">
        <f>IF(AND(F89="",K89="",P89="",U89="",Z89="",AE89="",AJ89=""),"",SUM(F89:AO89))</f>
        <v/>
      </c>
      <c r="AY89" s="855"/>
      <c r="AZ89" s="913"/>
      <c r="BB89" s="142">
        <v>7</v>
      </c>
      <c r="BC89" s="150" t="s">
        <v>14</v>
      </c>
      <c r="BD89" s="143" t="s">
        <v>15</v>
      </c>
      <c r="BE89" s="143" t="s">
        <v>25</v>
      </c>
      <c r="BF89" s="144" t="s">
        <v>46</v>
      </c>
    </row>
    <row r="90" spans="1:59" ht="20.100000000000001" customHeight="1">
      <c r="B90" s="916"/>
      <c r="C90" s="860"/>
      <c r="D90" s="862"/>
      <c r="E90" s="830" t="str">
        <f>IF(AN67="","",IF(AN67="00","3 : 0",IF(AN67="11","3 : 1",IF(AN67="22","3 : 2",IF(AN67="L","W",IF(AN67="W","L",IF(AN67="0","0 : 3",IF(AN67="1","1 : 3",IF(AN67="2","2 : 3",55555555)))))))))</f>
        <v/>
      </c>
      <c r="F90" s="831"/>
      <c r="G90" s="831"/>
      <c r="H90" s="831"/>
      <c r="I90" s="832"/>
      <c r="J90" s="830" t="str">
        <f>IF(AN70="","",IF(AN70="00","3 : 0",IF(AN70="11","3 : 1",IF(AN70="22","3 : 2",IF(AN70="L","W",IF(AN70="W","L",IF(AN70="0","0 : 3",IF(AN70="1","1 : 3",IF(AN70="2","2 : 3",55555555)))))))))</f>
        <v/>
      </c>
      <c r="K90" s="831"/>
      <c r="L90" s="831"/>
      <c r="M90" s="831"/>
      <c r="N90" s="832"/>
      <c r="O90" s="830" t="str">
        <f>IF(AN73="","",IF(AN73="00","3 : 0",IF(AN73="11","3 : 1",IF(AN73="22","3 : 2",IF(AN73="L","W",IF(AN73="W","L",IF(AN73="0","0 : 3",IF(AN73="1","1 : 3",IF(AN73="2","2 : 3",55555555)))))))))</f>
        <v/>
      </c>
      <c r="P90" s="831"/>
      <c r="Q90" s="831"/>
      <c r="R90" s="831"/>
      <c r="S90" s="832"/>
      <c r="T90" s="830" t="str">
        <f>IF(AN76="","",IF(AN76="00","3 : 0",IF(AN76="11","3 : 1",IF(AN76="22","3 : 2",IF(AN76="L","W",IF(AN76="W","L",IF(AN76="0","0 : 3",IF(AN76="1","1 : 3",IF(AN76="2","2 : 3",55555555)))))))))</f>
        <v/>
      </c>
      <c r="U90" s="831"/>
      <c r="V90" s="831"/>
      <c r="W90" s="831"/>
      <c r="X90" s="832"/>
      <c r="Y90" s="830" t="str">
        <f>IF(AN79="","",IF(AN79="00","3 : 0",IF(AN79="11","3 : 1",IF(AN79="22","3 : 2",IF(AN79="L","W",IF(AN79="W","L",IF(AN79="0","0 : 3",IF(AN79="1","1 : 3",IF(AN79="2","2 : 3",55555555)))))))))</f>
        <v/>
      </c>
      <c r="Z90" s="831"/>
      <c r="AA90" s="831"/>
      <c r="AB90" s="831"/>
      <c r="AC90" s="832"/>
      <c r="AD90" s="830" t="str">
        <f>IF(AN82="","",IF(AN82="00","3 : 0",IF(AN82="11","3 : 1",IF(AN82="22","3 : 2",IF(AN82="L","W",IF(AN82="W","L",IF(AN82="0","0 : 3",IF(AN82="1","1 : 3",IF(AN82="2","2 : 3",55555555)))))))))</f>
        <v/>
      </c>
      <c r="AE90" s="831"/>
      <c r="AF90" s="831"/>
      <c r="AG90" s="831"/>
      <c r="AH90" s="832"/>
      <c r="AI90" s="830" t="str">
        <f>IF(AN85="","",IF(AN85="00","3 : 0",IF(AN85="11","3 : 1",IF(AN85="22","3 : 2",IF(AN85="L","W",IF(AN85="W","L",IF(AN85="0","0 : 3",IF(AN85="1","1 : 3",IF(AN85="2","2 : 3",55555555)))))))))</f>
        <v/>
      </c>
      <c r="AJ90" s="831"/>
      <c r="AK90" s="831"/>
      <c r="AL90" s="831"/>
      <c r="AM90" s="832"/>
      <c r="AN90" s="850"/>
      <c r="AO90" s="851"/>
      <c r="AP90" s="851"/>
      <c r="AQ90" s="851"/>
      <c r="AR90" s="852"/>
      <c r="AS90" s="125"/>
      <c r="AT90" s="908" t="str">
        <f>IF(AS88="","",IF(OR(AS88="0",AS88="1",AS88="2"),2,IF(OR(AS88="00",AS88="11",AS88="22"),1,55555555)))</f>
        <v/>
      </c>
      <c r="AU90" s="908"/>
      <c r="AV90" s="908"/>
      <c r="AW90" s="126"/>
      <c r="AX90" s="912"/>
      <c r="AY90" s="856"/>
      <c r="AZ90" s="914"/>
      <c r="BB90"/>
      <c r="BC90"/>
      <c r="BD90"/>
      <c r="BE90"/>
    </row>
    <row r="91" spans="1:59" ht="26.25" customHeight="1">
      <c r="BB91"/>
      <c r="BC91"/>
      <c r="BD91"/>
      <c r="BE91"/>
    </row>
    <row r="92" spans="1:59" s="69" customFormat="1" ht="12.95" hidden="1" customHeight="1" outlineLevel="2">
      <c r="A92" s="156"/>
      <c r="B92" s="159"/>
      <c r="C92" s="160"/>
      <c r="D92" s="161"/>
      <c r="E92" s="151"/>
      <c r="F92" s="151"/>
      <c r="G92" s="152"/>
      <c r="H92" s="151"/>
      <c r="I92" s="151"/>
      <c r="J92" s="152"/>
      <c r="K92" s="151"/>
      <c r="L92" s="151"/>
      <c r="M92" s="152"/>
      <c r="N92" s="151"/>
      <c r="O92" s="157"/>
      <c r="P92" s="157"/>
      <c r="Q92" s="157"/>
      <c r="R92" s="151"/>
      <c r="S92" s="158"/>
      <c r="T92" s="151"/>
      <c r="U92" s="151"/>
      <c r="V92" s="152"/>
      <c r="W92" s="151"/>
      <c r="X92" s="151"/>
      <c r="Y92" s="152"/>
      <c r="Z92" s="151"/>
      <c r="AA92" s="153"/>
      <c r="AB92" s="154"/>
      <c r="AC92" s="155"/>
      <c r="BB92"/>
      <c r="BC92"/>
      <c r="BD92"/>
      <c r="BE92"/>
    </row>
    <row r="93" spans="1:59" ht="23.25" customHeight="1" collapsed="1">
      <c r="B93" s="10"/>
      <c r="C93" s="11" t="str">
        <f>C6</f>
        <v>Группа №</v>
      </c>
      <c r="D93" s="12">
        <f>D64+1</f>
        <v>4</v>
      </c>
      <c r="BB93"/>
      <c r="BC93"/>
      <c r="BD93"/>
      <c r="BE93"/>
    </row>
    <row r="94" spans="1:59">
      <c r="BB94"/>
      <c r="BC94"/>
      <c r="BD94"/>
      <c r="BE94"/>
    </row>
    <row r="95" spans="1:59" s="113" customFormat="1" ht="35.25" customHeight="1">
      <c r="B95" s="109" t="s">
        <v>1</v>
      </c>
      <c r="C95" s="110" t="s">
        <v>2</v>
      </c>
      <c r="D95" s="111" t="s">
        <v>3</v>
      </c>
      <c r="E95" s="920">
        <v>1</v>
      </c>
      <c r="F95" s="920"/>
      <c r="G95" s="920"/>
      <c r="H95" s="920"/>
      <c r="I95" s="920"/>
      <c r="J95" s="920">
        <v>2</v>
      </c>
      <c r="K95" s="920"/>
      <c r="L95" s="920"/>
      <c r="M95" s="920"/>
      <c r="N95" s="920"/>
      <c r="O95" s="920">
        <v>3</v>
      </c>
      <c r="P95" s="920"/>
      <c r="Q95" s="920"/>
      <c r="R95" s="920"/>
      <c r="S95" s="920"/>
      <c r="T95" s="920">
        <v>4</v>
      </c>
      <c r="U95" s="920"/>
      <c r="V95" s="920"/>
      <c r="W95" s="920"/>
      <c r="X95" s="920"/>
      <c r="Y95" s="920">
        <v>5</v>
      </c>
      <c r="Z95" s="920"/>
      <c r="AA95" s="920"/>
      <c r="AB95" s="920"/>
      <c r="AC95" s="920"/>
      <c r="AD95" s="920">
        <v>6</v>
      </c>
      <c r="AE95" s="920"/>
      <c r="AF95" s="920"/>
      <c r="AG95" s="920"/>
      <c r="AH95" s="920"/>
      <c r="AI95" s="920">
        <v>7</v>
      </c>
      <c r="AJ95" s="920"/>
      <c r="AK95" s="920"/>
      <c r="AL95" s="920"/>
      <c r="AM95" s="920"/>
      <c r="AN95" s="920">
        <v>8</v>
      </c>
      <c r="AO95" s="920"/>
      <c r="AP95" s="920"/>
      <c r="AQ95" s="920"/>
      <c r="AR95" s="920"/>
      <c r="AS95" s="920">
        <v>9</v>
      </c>
      <c r="AT95" s="920"/>
      <c r="AU95" s="920"/>
      <c r="AV95" s="920"/>
      <c r="AW95" s="920"/>
      <c r="AX95" s="112" t="s">
        <v>4</v>
      </c>
      <c r="AY95" s="112" t="s">
        <v>5</v>
      </c>
      <c r="AZ95" s="112" t="s">
        <v>6</v>
      </c>
      <c r="BB95"/>
      <c r="BC95"/>
      <c r="BD95"/>
      <c r="BE95"/>
      <c r="BF95" s="114"/>
      <c r="BG95" s="115"/>
    </row>
    <row r="96" spans="1:59" s="119" customFormat="1" ht="11.25" hidden="1" customHeight="1" outlineLevel="1">
      <c r="B96" s="42"/>
      <c r="C96" s="42"/>
      <c r="D96" s="116"/>
      <c r="E96" s="893"/>
      <c r="F96" s="894"/>
      <c r="G96" s="894"/>
      <c r="H96" s="894"/>
      <c r="I96" s="895"/>
      <c r="J96" s="883"/>
      <c r="K96" s="884"/>
      <c r="L96" s="884"/>
      <c r="M96" s="884"/>
      <c r="N96" s="885"/>
      <c r="O96" s="883"/>
      <c r="P96" s="884"/>
      <c r="Q96" s="884"/>
      <c r="R96" s="884"/>
      <c r="S96" s="885"/>
      <c r="T96" s="883"/>
      <c r="U96" s="884"/>
      <c r="V96" s="884"/>
      <c r="W96" s="884"/>
      <c r="X96" s="885"/>
      <c r="Y96" s="883"/>
      <c r="Z96" s="884"/>
      <c r="AA96" s="884"/>
      <c r="AB96" s="884"/>
      <c r="AC96" s="885"/>
      <c r="AD96" s="883"/>
      <c r="AE96" s="884"/>
      <c r="AF96" s="884"/>
      <c r="AG96" s="884"/>
      <c r="AH96" s="885"/>
      <c r="AI96" s="883"/>
      <c r="AJ96" s="884"/>
      <c r="AK96" s="884"/>
      <c r="AL96" s="884"/>
      <c r="AM96" s="885"/>
      <c r="AN96" s="883"/>
      <c r="AO96" s="884"/>
      <c r="AP96" s="884"/>
      <c r="AQ96" s="884"/>
      <c r="AR96" s="885"/>
      <c r="AS96" s="883"/>
      <c r="AT96" s="884"/>
      <c r="AU96" s="884"/>
      <c r="AV96" s="884"/>
      <c r="AW96" s="885"/>
      <c r="AX96" s="117"/>
      <c r="AY96" s="118"/>
      <c r="AZ96" s="118"/>
      <c r="BB96"/>
      <c r="BC96"/>
      <c r="BD96"/>
      <c r="BE96"/>
      <c r="BF96" s="121"/>
      <c r="BG96" s="122"/>
    </row>
    <row r="97" spans="2:59" ht="20.100000000000001" customHeight="1" collapsed="1">
      <c r="B97" s="915">
        <v>1</v>
      </c>
      <c r="C97" s="859"/>
      <c r="D97" s="861"/>
      <c r="E97" s="847"/>
      <c r="F97" s="848"/>
      <c r="G97" s="848"/>
      <c r="H97" s="848"/>
      <c r="I97" s="849"/>
      <c r="J97" s="29"/>
      <c r="K97" s="879" t="str">
        <f>IF(J96="","",IF(OR(J96="0",J96="1",J96="2",J96="w"),2,IF(J96="L",0,IF(OR(J96="00",J96="11",J96="22"),1,55555555))))</f>
        <v/>
      </c>
      <c r="L97" s="879"/>
      <c r="M97" s="879"/>
      <c r="N97" s="30"/>
      <c r="O97" s="29"/>
      <c r="P97" s="879" t="str">
        <f>IF(O96="","",IF(OR(O96="0",O96="1",O96="2",O96="w"),2,IF(O96="L",0,IF(OR(O96="00",O96="11",O96="22"),1,55555555))))</f>
        <v/>
      </c>
      <c r="Q97" s="879"/>
      <c r="R97" s="879"/>
      <c r="S97" s="30"/>
      <c r="T97" s="29"/>
      <c r="U97" s="879" t="str">
        <f>IF(T96="","",IF(OR(T96="0",T96="1",T96="2",T96="w"),2,IF(T96="L",0,IF(OR(T96="00",T96="11",T96="22"),1,55555555))))</f>
        <v/>
      </c>
      <c r="V97" s="879"/>
      <c r="W97" s="879"/>
      <c r="X97" s="30"/>
      <c r="Y97" s="29"/>
      <c r="Z97" s="879" t="str">
        <f>IF(Y96="","",IF(OR(Y96="0",Y96="1",Y96="2",Y96="w"),2,IF(Y96="L",0,IF(OR(Y96="00",Y96="11",Y96="22"),1,55555555))))</f>
        <v/>
      </c>
      <c r="AA97" s="879"/>
      <c r="AB97" s="879"/>
      <c r="AC97" s="30"/>
      <c r="AD97" s="29"/>
      <c r="AE97" s="879" t="str">
        <f>IF(AD96="","",IF(OR(AD96="0",AD96="1",AD96="2",AD96="w"),2,IF(AD96="L",0,IF(OR(AD96="00",AD96="11",AD96="22"),1,55555555))))</f>
        <v/>
      </c>
      <c r="AF97" s="879"/>
      <c r="AG97" s="879"/>
      <c r="AH97" s="30"/>
      <c r="AI97" s="29"/>
      <c r="AJ97" s="879" t="str">
        <f>IF(AI96="","",IF(OR(AI96="0",AI96="1",AI96="2",AI96="w"),2,IF(AI96="L",0,IF(OR(AI96="00",AI96="11",AI96="22"),1,55555555))))</f>
        <v/>
      </c>
      <c r="AK97" s="879"/>
      <c r="AL97" s="879"/>
      <c r="AM97" s="30"/>
      <c r="AN97" s="29"/>
      <c r="AO97" s="879" t="str">
        <f>IF(AN96="","",IF(OR(AN96="0",AN96="1",AN96="2",AN96="w"),2,IF(AN96="L",0,IF(OR(AN96="00",AN96="11",AN96="22"),1,55555555))))</f>
        <v/>
      </c>
      <c r="AP97" s="879"/>
      <c r="AQ97" s="879"/>
      <c r="AR97" s="30"/>
      <c r="AS97" s="29"/>
      <c r="AT97" s="124" t="str">
        <f>IF(AS96="","",IF(OR(AS96="0",AS96="1",AS96="2"),3,IF(AS96="00",0,IF(AS96="11",1,IF(AS96="22",2,55555555)))))</f>
        <v/>
      </c>
      <c r="AU97" s="124" t="s">
        <v>7</v>
      </c>
      <c r="AV97" s="124" t="str">
        <f>IF(AS96="","",IF(OR(AS96="00",AS96="11",AS96="22"),3,IF(AS96="0",0,IF(AS96="1",1,IF(AS96="2",2,555555)))))</f>
        <v/>
      </c>
      <c r="AW97" s="123"/>
      <c r="AX97" s="911" t="str">
        <f>IF(AND(K97="",P97="",U97="",Z97="",AE97="",AJ97="",AO97=""),"",SUM(F97:AO97))</f>
        <v/>
      </c>
      <c r="AY97" s="855"/>
      <c r="AZ97" s="913"/>
      <c r="BB97" s="917" t="s">
        <v>16</v>
      </c>
      <c r="BC97" s="918"/>
      <c r="BD97" s="918"/>
      <c r="BE97" s="919"/>
      <c r="BF97" s="114"/>
      <c r="BG97" s="115"/>
    </row>
    <row r="98" spans="2:59" ht="20.100000000000001" customHeight="1">
      <c r="B98" s="916"/>
      <c r="C98" s="860"/>
      <c r="D98" s="862"/>
      <c r="E98" s="850"/>
      <c r="F98" s="851"/>
      <c r="G98" s="851"/>
      <c r="H98" s="851"/>
      <c r="I98" s="852"/>
      <c r="J98" s="875" t="str">
        <f>IF(J96="","",IF(J96="0","3 : 0",IF(J96="1","3 : 1",IF(J96="2","3 : 2",IF(J96="w","W",IF(J96="L","L",IF(J96="00","0 : 3",IF(J96="11","1 : 3",IF(J96="22","2 : 3",55555555)))))))))</f>
        <v/>
      </c>
      <c r="K98" s="876"/>
      <c r="L98" s="876"/>
      <c r="M98" s="876"/>
      <c r="N98" s="877"/>
      <c r="O98" s="875" t="str">
        <f>IF(O96="","",IF(O96="0","3 : 0",IF(O96="1","3 : 1",IF(O96="2","3 : 2",IF(O96="w","W",IF(O96="L","L",IF(O96="00","0 : 3",IF(O96="11","1 : 3",IF(O96="22","2 : 3",55555555)))))))))</f>
        <v/>
      </c>
      <c r="P98" s="876"/>
      <c r="Q98" s="876"/>
      <c r="R98" s="876"/>
      <c r="S98" s="877"/>
      <c r="T98" s="875" t="str">
        <f>IF(T96="","",IF(T96="0","3 : 0",IF(T96="1","3 : 1",IF(T96="2","3 : 2",IF(T96="w","W",IF(T96="L","L",IF(T96="00","0 : 3",IF(T96="11","1 : 3",IF(T96="22","2 : 3",55555555)))))))))</f>
        <v/>
      </c>
      <c r="U98" s="876"/>
      <c r="V98" s="876"/>
      <c r="W98" s="876"/>
      <c r="X98" s="877"/>
      <c r="Y98" s="875" t="str">
        <f>IF(Y96="","",IF(Y96="0","3 : 0",IF(Y96="1","3 : 1",IF(Y96="2","3 : 2",IF(Y96="w","W",IF(Y96="L","L",IF(Y96="00","0 : 3",IF(Y96="11","1 : 3",IF(Y96="22","2 : 3",55555555)))))))))</f>
        <v/>
      </c>
      <c r="Z98" s="876"/>
      <c r="AA98" s="876"/>
      <c r="AB98" s="876"/>
      <c r="AC98" s="877"/>
      <c r="AD98" s="875" t="str">
        <f>IF(AD96="","",IF(AD96="0","3 : 0",IF(AD96="1","3 : 1",IF(AD96="2","3 : 2",IF(AD96="w","W",IF(AD96="L","L",IF(AD96="00","0 : 3",IF(AD96="11","1 : 3",IF(AD96="22","2 : 3",55555555)))))))))</f>
        <v/>
      </c>
      <c r="AE98" s="876"/>
      <c r="AF98" s="876"/>
      <c r="AG98" s="876"/>
      <c r="AH98" s="877"/>
      <c r="AI98" s="875" t="str">
        <f>IF(AI96="","",IF(AI96="0","3 : 0",IF(AI96="1","3 : 1",IF(AI96="2","3 : 2",IF(AI96="w","W",IF(AI96="L","L",IF(AI96="00","0 : 3",IF(AI96="11","1 : 3",IF(AI96="22","2 : 3",55555555)))))))))</f>
        <v/>
      </c>
      <c r="AJ98" s="876"/>
      <c r="AK98" s="876"/>
      <c r="AL98" s="876"/>
      <c r="AM98" s="877"/>
      <c r="AN98" s="875" t="str">
        <f>IF(AN96="","",IF(AN96="0","3 : 0",IF(AN96="1","3 : 1",IF(AN96="2","3 : 2",IF(AN96="w","W",IF(AN96="L","L",IF(AN96="00","0 : 3",IF(AN96="11","1 : 3",IF(AN96="22","2 : 3",55555555)))))))))</f>
        <v/>
      </c>
      <c r="AO98" s="876"/>
      <c r="AP98" s="876"/>
      <c r="AQ98" s="876"/>
      <c r="AR98" s="877"/>
      <c r="AS98" s="125"/>
      <c r="AT98" s="908" t="str">
        <f>IF(AS96="","",IF(OR(AS96="0",AS96="1",AS96="2"),2,IF(OR(AS96="00",AS96="11",AS96="22"),1,55555555)))</f>
        <v/>
      </c>
      <c r="AU98" s="908"/>
      <c r="AV98" s="908"/>
      <c r="AW98" s="126"/>
      <c r="AX98" s="912"/>
      <c r="AY98" s="856"/>
      <c r="AZ98" s="914"/>
      <c r="BB98" s="127">
        <v>1</v>
      </c>
      <c r="BC98" s="128" t="s">
        <v>11</v>
      </c>
      <c r="BD98" s="128" t="s">
        <v>17</v>
      </c>
      <c r="BE98" s="129" t="s">
        <v>18</v>
      </c>
    </row>
    <row r="99" spans="2:59" s="119" customFormat="1" ht="9.75" hidden="1" customHeight="1" outlineLevel="1">
      <c r="B99" s="130"/>
      <c r="C99" s="131"/>
      <c r="D99" s="132"/>
      <c r="E99" s="869" t="s">
        <v>9</v>
      </c>
      <c r="F99" s="870"/>
      <c r="G99" s="870"/>
      <c r="H99" s="870"/>
      <c r="I99" s="871"/>
      <c r="J99" s="872"/>
      <c r="K99" s="873"/>
      <c r="L99" s="873"/>
      <c r="M99" s="873"/>
      <c r="N99" s="874"/>
      <c r="O99" s="883"/>
      <c r="P99" s="884"/>
      <c r="Q99" s="884"/>
      <c r="R99" s="884"/>
      <c r="S99" s="885"/>
      <c r="T99" s="883"/>
      <c r="U99" s="884"/>
      <c r="V99" s="884"/>
      <c r="W99" s="884"/>
      <c r="X99" s="885"/>
      <c r="Y99" s="883"/>
      <c r="Z99" s="884"/>
      <c r="AA99" s="884"/>
      <c r="AB99" s="884"/>
      <c r="AC99" s="885"/>
      <c r="AD99" s="883"/>
      <c r="AE99" s="884"/>
      <c r="AF99" s="884"/>
      <c r="AG99" s="884"/>
      <c r="AH99" s="885"/>
      <c r="AI99" s="883"/>
      <c r="AJ99" s="884"/>
      <c r="AK99" s="884"/>
      <c r="AL99" s="884"/>
      <c r="AM99" s="885"/>
      <c r="AN99" s="883"/>
      <c r="AO99" s="884"/>
      <c r="AP99" s="884"/>
      <c r="AQ99" s="884"/>
      <c r="AR99" s="885"/>
      <c r="AS99" s="883"/>
      <c r="AT99" s="884"/>
      <c r="AU99" s="884"/>
      <c r="AV99" s="884"/>
      <c r="AW99" s="885"/>
      <c r="AX99" s="133"/>
      <c r="AY99" s="41"/>
      <c r="AZ99" s="42"/>
      <c r="BB99" s="134"/>
      <c r="BC99" s="135"/>
      <c r="BD99" s="135"/>
      <c r="BE99" s="136"/>
    </row>
    <row r="100" spans="2:59" ht="20.100000000000001" customHeight="1" collapsed="1">
      <c r="B100" s="915">
        <v>2</v>
      </c>
      <c r="C100" s="859"/>
      <c r="D100" s="861"/>
      <c r="E100" s="46" t="str">
        <f>IF(J96="","",IF(OR(J96="0",J96="1",J96="2"),1,IF(J96="W",0,IF(OR(J96="00",J96="11",J96="22",J96="L"),2,55555555))))</f>
        <v/>
      </c>
      <c r="F100" s="846" t="str">
        <f>IF(J96="","",IF(OR(J96="0",J96="1",J96="2"),1,IF(J96="W",0,IF(OR(J96="00",J96="11",J96="22",J96="L"),2,55555555))))</f>
        <v/>
      </c>
      <c r="G100" s="846"/>
      <c r="H100" s="846"/>
      <c r="I100" s="47"/>
      <c r="J100" s="847"/>
      <c r="K100" s="848"/>
      <c r="L100" s="848"/>
      <c r="M100" s="848"/>
      <c r="N100" s="849"/>
      <c r="O100" s="29"/>
      <c r="P100" s="879" t="str">
        <f>IF(O99="","",IF(OR(O99="0",O99="1",O99="2",O99="w"),2,IF(O99="L",0,IF(OR(O99="00",O99="11",O99="22"),1,55555555))))</f>
        <v/>
      </c>
      <c r="Q100" s="879"/>
      <c r="R100" s="879"/>
      <c r="S100" s="30"/>
      <c r="T100" s="29"/>
      <c r="U100" s="879" t="str">
        <f>IF(T99="","",IF(OR(T99="0",T99="1",T99="2",T99="w"),2,IF(T99="L",0,IF(OR(T99="00",T99="11",T99="22"),1,55555555))))</f>
        <v/>
      </c>
      <c r="V100" s="879"/>
      <c r="W100" s="879"/>
      <c r="X100" s="30"/>
      <c r="Y100" s="29"/>
      <c r="Z100" s="879" t="str">
        <f>IF(Y99="","",IF(OR(Y99="0",Y99="1",Y99="2",Y99="w"),2,IF(Y99="L",0,IF(OR(Y99="00",Y99="11",Y99="22"),1,55555555))))</f>
        <v/>
      </c>
      <c r="AA100" s="879"/>
      <c r="AB100" s="879"/>
      <c r="AC100" s="30"/>
      <c r="AD100" s="29"/>
      <c r="AE100" s="879" t="str">
        <f>IF(AD99="","",IF(OR(AD99="0",AD99="1",AD99="2",AD99="w"),2,IF(AD99="L",0,IF(OR(AD99="00",AD99="11",AD99="22"),1,55555555))))</f>
        <v/>
      </c>
      <c r="AF100" s="879"/>
      <c r="AG100" s="879"/>
      <c r="AH100" s="30"/>
      <c r="AI100" s="29"/>
      <c r="AJ100" s="879" t="str">
        <f>IF(AI99="","",IF(OR(AI99="0",AI99="1",AI99="2",AI99="w"),2,IF(AI99="L",0,IF(OR(AI99="00",AI99="11",AI99="22"),1,55555555))))</f>
        <v/>
      </c>
      <c r="AK100" s="879"/>
      <c r="AL100" s="879"/>
      <c r="AM100" s="30"/>
      <c r="AN100" s="29"/>
      <c r="AO100" s="879" t="str">
        <f>IF(AN99="","",IF(OR(AN99="0",AN99="1",AN99="2",AN99="w"),2,IF(AN99="L",0,IF(OR(AN99="00",AN99="11",AN99="22"),1,55555555))))</f>
        <v/>
      </c>
      <c r="AP100" s="879"/>
      <c r="AQ100" s="879"/>
      <c r="AR100" s="30"/>
      <c r="AS100" s="29"/>
      <c r="AT100" s="124" t="str">
        <f>IF(AS99="","",IF(OR(AS99="0",AS99="1",AS99="2"),3,IF(AS99="00",0,IF(AS99="11",1,IF(AS99="22",2,55555555)))))</f>
        <v/>
      </c>
      <c r="AU100" s="124" t="s">
        <v>7</v>
      </c>
      <c r="AV100" s="124" t="str">
        <f>IF(AS99="","",IF(OR(AS99="00",AS99="11",AS99="22"),3,IF(AS99="0",0,IF(AS99="1",1,IF(AS99="2",2,555555)))))</f>
        <v/>
      </c>
      <c r="AW100" s="123"/>
      <c r="AX100" s="911" t="str">
        <f>IF(AND(F100="",P100="",U100="",Z100="",AE100="",AJ100="",AO100=""),"",SUM(F100:AO100))</f>
        <v/>
      </c>
      <c r="AY100" s="855"/>
      <c r="AZ100" s="913"/>
      <c r="BB100" s="139">
        <v>2</v>
      </c>
      <c r="BC100" s="140" t="s">
        <v>12</v>
      </c>
      <c r="BD100" s="140" t="s">
        <v>19</v>
      </c>
      <c r="BE100" s="141" t="s">
        <v>20</v>
      </c>
    </row>
    <row r="101" spans="2:59" ht="20.100000000000001" customHeight="1">
      <c r="B101" s="916"/>
      <c r="C101" s="860"/>
      <c r="D101" s="862"/>
      <c r="E101" s="830" t="str">
        <f>IF(J96="","",IF(J96="00","3 : 0",IF(J96="11","3 : 1",IF(J96="22","3 : 2",IF(J96="L","W",IF(J96="W","L",IF(J96="0","0 : 3",IF(J96="1","1 : 3",IF(J96="2","2 : 3",55555555)))))))))</f>
        <v/>
      </c>
      <c r="F101" s="831"/>
      <c r="G101" s="831"/>
      <c r="H101" s="831"/>
      <c r="I101" s="832"/>
      <c r="J101" s="850"/>
      <c r="K101" s="851"/>
      <c r="L101" s="851"/>
      <c r="M101" s="851"/>
      <c r="N101" s="852"/>
      <c r="O101" s="875" t="str">
        <f>IF(O99="","",IF(O99="0","3 : 0",IF(O99="1","3 : 1",IF(O99="2","3 : 2",IF(O99="w","W",IF(O99="L","L",IF(O99="00","0 : 3",IF(O99="11","1 : 3",IF(O99="22","2 : 3",55555555)))))))))</f>
        <v/>
      </c>
      <c r="P101" s="876"/>
      <c r="Q101" s="876"/>
      <c r="R101" s="876"/>
      <c r="S101" s="877"/>
      <c r="T101" s="875" t="str">
        <f>IF(T99="","",IF(T99="0","3 : 0",IF(T99="1","3 : 1",IF(T99="2","3 : 2",IF(T99="w","W",IF(T99="L","L",IF(T99="00","0 : 3",IF(T99="11","1 : 3",IF(T99="22","2 : 3",55555555)))))))))</f>
        <v/>
      </c>
      <c r="U101" s="876"/>
      <c r="V101" s="876"/>
      <c r="W101" s="876"/>
      <c r="X101" s="877"/>
      <c r="Y101" s="875" t="str">
        <f>IF(Y99="","",IF(Y99="0","3 : 0",IF(Y99="1","3 : 1",IF(Y99="2","3 : 2",IF(Y99="w","W",IF(Y99="L","L",IF(Y99="00","0 : 3",IF(Y99="11","1 : 3",IF(Y99="22","2 : 3",55555555)))))))))</f>
        <v/>
      </c>
      <c r="Z101" s="876"/>
      <c r="AA101" s="876"/>
      <c r="AB101" s="876"/>
      <c r="AC101" s="877"/>
      <c r="AD101" s="875" t="str">
        <f>IF(AD99="","",IF(AD99="0","3 : 0",IF(AD99="1","3 : 1",IF(AD99="2","3 : 2",IF(AD99="w","W",IF(AD99="L","L",IF(AD99="00","0 : 3",IF(AD99="11","1 : 3",IF(AD99="22","2 : 3",55555555)))))))))</f>
        <v/>
      </c>
      <c r="AE101" s="876"/>
      <c r="AF101" s="876"/>
      <c r="AG101" s="876"/>
      <c r="AH101" s="877"/>
      <c r="AI101" s="875" t="str">
        <f>IF(AI99="","",IF(AI99="0","3 : 0",IF(AI99="1","3 : 1",IF(AI99="2","3 : 2",IF(AI99="w","W",IF(AI99="L","L",IF(AI99="00","0 : 3",IF(AI99="11","1 : 3",IF(AI99="22","2 : 3",55555555)))))))))</f>
        <v/>
      </c>
      <c r="AJ101" s="876"/>
      <c r="AK101" s="876"/>
      <c r="AL101" s="876"/>
      <c r="AM101" s="877"/>
      <c r="AN101" s="875" t="str">
        <f>IF(AN99="","",IF(AN99="0","3 : 0",IF(AN99="1","3 : 1",IF(AN99="2","3 : 2",IF(AN99="w","W",IF(AN99="L","L",IF(AN99="00","0 : 3",IF(AN99="11","1 : 3",IF(AN99="22","2 : 3",55555555)))))))))</f>
        <v/>
      </c>
      <c r="AO101" s="876"/>
      <c r="AP101" s="876"/>
      <c r="AQ101" s="876"/>
      <c r="AR101" s="877"/>
      <c r="AS101" s="125"/>
      <c r="AT101" s="908" t="str">
        <f>IF(AS99="","",IF(OR(AS99="0",AS99="1",AS99="2"),2,IF(OR(AS99="00",AS99="11",AS99="22"),1,55555555)))</f>
        <v/>
      </c>
      <c r="AU101" s="908"/>
      <c r="AV101" s="908"/>
      <c r="AW101" s="126"/>
      <c r="AX101" s="912"/>
      <c r="AY101" s="856"/>
      <c r="AZ101" s="914"/>
      <c r="BB101" s="139">
        <v>3</v>
      </c>
      <c r="BC101" s="140" t="s">
        <v>10</v>
      </c>
      <c r="BD101" s="140" t="s">
        <v>21</v>
      </c>
      <c r="BE101" s="141" t="s">
        <v>22</v>
      </c>
    </row>
    <row r="102" spans="2:59" s="119" customFormat="1" ht="9.75" hidden="1" customHeight="1" outlineLevel="1">
      <c r="B102" s="130"/>
      <c r="C102" s="131"/>
      <c r="D102" s="132"/>
      <c r="E102" s="869" t="s">
        <v>9</v>
      </c>
      <c r="F102" s="870"/>
      <c r="G102" s="870"/>
      <c r="H102" s="870"/>
      <c r="I102" s="871"/>
      <c r="J102" s="869" t="s">
        <v>9</v>
      </c>
      <c r="K102" s="870"/>
      <c r="L102" s="870"/>
      <c r="M102" s="870"/>
      <c r="N102" s="871"/>
      <c r="O102" s="872"/>
      <c r="P102" s="873"/>
      <c r="Q102" s="873"/>
      <c r="R102" s="873"/>
      <c r="S102" s="874"/>
      <c r="T102" s="883"/>
      <c r="U102" s="884"/>
      <c r="V102" s="884"/>
      <c r="W102" s="884"/>
      <c r="X102" s="885"/>
      <c r="Y102" s="883"/>
      <c r="Z102" s="884"/>
      <c r="AA102" s="884"/>
      <c r="AB102" s="884"/>
      <c r="AC102" s="885"/>
      <c r="AD102" s="883"/>
      <c r="AE102" s="884"/>
      <c r="AF102" s="884"/>
      <c r="AG102" s="884"/>
      <c r="AH102" s="885"/>
      <c r="AI102" s="883"/>
      <c r="AJ102" s="884"/>
      <c r="AK102" s="884"/>
      <c r="AL102" s="884"/>
      <c r="AM102" s="885"/>
      <c r="AN102" s="883"/>
      <c r="AO102" s="884"/>
      <c r="AP102" s="884"/>
      <c r="AQ102" s="884"/>
      <c r="AR102" s="885"/>
      <c r="AS102" s="883"/>
      <c r="AT102" s="884"/>
      <c r="AU102" s="884"/>
      <c r="AV102" s="884"/>
      <c r="AW102" s="885"/>
      <c r="AX102" s="133"/>
      <c r="AY102" s="41"/>
      <c r="AZ102" s="42"/>
      <c r="BB102" s="134"/>
      <c r="BC102" s="135"/>
      <c r="BD102" s="135"/>
      <c r="BE102" s="136"/>
    </row>
    <row r="103" spans="2:59" ht="20.100000000000001" customHeight="1" collapsed="1">
      <c r="B103" s="915">
        <v>3</v>
      </c>
      <c r="C103" s="859"/>
      <c r="D103" s="861"/>
      <c r="E103" s="46" t="str">
        <f>IF(O96="","",IF(OR(O96="0",O96="1",O96="2"),1,IF(O96="W",0,IF(OR(O96="00",O96="11",O96="22",O96="L"),2,55555555))))</f>
        <v/>
      </c>
      <c r="F103" s="846" t="str">
        <f>IF(O96="","",IF(OR(O96="0",O96="1",O96="2"),1,IF(O96="W",0,IF(OR(O96="00",O96="11",O96="22",O96="L"),2,55555555))))</f>
        <v/>
      </c>
      <c r="G103" s="846"/>
      <c r="H103" s="846"/>
      <c r="I103" s="47"/>
      <c r="J103" s="46"/>
      <c r="K103" s="846" t="str">
        <f>IF(O99="","",IF(OR(O99="0",O99="1",O99="2"),1,IF(O99="W",0,IF(OR(O99="00",O99="11",O99="22",O99="L"),2,55555555))))</f>
        <v/>
      </c>
      <c r="L103" s="846"/>
      <c r="M103" s="846"/>
      <c r="N103" s="47"/>
      <c r="O103" s="847"/>
      <c r="P103" s="848"/>
      <c r="Q103" s="848"/>
      <c r="R103" s="848"/>
      <c r="S103" s="849"/>
      <c r="T103" s="29"/>
      <c r="U103" s="879" t="str">
        <f>IF(T102="","",IF(OR(T102="0",T102="1",T102="2",T102="w"),2,IF(T102="L",0,IF(OR(T102="00",T102="11",T102="22"),1,55555555))))</f>
        <v/>
      </c>
      <c r="V103" s="879"/>
      <c r="W103" s="879"/>
      <c r="X103" s="30"/>
      <c r="Y103" s="29"/>
      <c r="Z103" s="879" t="str">
        <f>IF(Y102="","",IF(OR(Y102="0",Y102="1",Y102="2",Y102="w"),2,IF(Y102="L",0,IF(OR(Y102="00",Y102="11",Y102="22"),1,55555555))))</f>
        <v/>
      </c>
      <c r="AA103" s="879"/>
      <c r="AB103" s="879"/>
      <c r="AC103" s="30"/>
      <c r="AD103" s="29"/>
      <c r="AE103" s="879" t="str">
        <f>IF(AD102="","",IF(OR(AD102="0",AD102="1",AD102="2",AD102="w"),2,IF(AD102="L",0,IF(OR(AD102="00",AD102="11",AD102="22"),1,55555555))))</f>
        <v/>
      </c>
      <c r="AF103" s="879"/>
      <c r="AG103" s="879"/>
      <c r="AH103" s="30"/>
      <c r="AI103" s="29"/>
      <c r="AJ103" s="879" t="str">
        <f>IF(AI102="","",IF(OR(AI102="0",AI102="1",AI102="2",AI102="w"),2,IF(AI102="L",0,IF(OR(AI102="00",AI102="11",AI102="22"),1,55555555))))</f>
        <v/>
      </c>
      <c r="AK103" s="879"/>
      <c r="AL103" s="879"/>
      <c r="AM103" s="30"/>
      <c r="AN103" s="29"/>
      <c r="AO103" s="879" t="str">
        <f>IF(AN102="","",IF(OR(AN102="0",AN102="1",AN102="2",AN102="w"),2,IF(AN102="L",0,IF(OR(AN102="00",AN102="11",AN102="22"),1,55555555))))</f>
        <v/>
      </c>
      <c r="AP103" s="879"/>
      <c r="AQ103" s="879"/>
      <c r="AR103" s="30"/>
      <c r="AS103" s="29"/>
      <c r="AT103" s="124" t="str">
        <f>IF(AS102="","",IF(OR(AS102="0",AS102="1",AS102="2"),3,IF(AS102="00",0,IF(AS102="11",1,IF(AS102="22",2,55555555)))))</f>
        <v/>
      </c>
      <c r="AU103" s="124" t="s">
        <v>7</v>
      </c>
      <c r="AV103" s="124" t="str">
        <f>IF(AS102="","",IF(OR(AS102="00",AS102="11",AS102="22"),3,IF(AS102="0",0,IF(AS102="1",1,IF(AS102="2",2,555555)))))</f>
        <v/>
      </c>
      <c r="AW103" s="123"/>
      <c r="AX103" s="911" t="str">
        <f>IF(AND(F103="",K103="",U103="",Z103="",AE103="",AJ103="",AO103=""),"",SUM(F103:AO103))</f>
        <v/>
      </c>
      <c r="AY103" s="855"/>
      <c r="AZ103" s="913"/>
      <c r="BB103" s="139">
        <v>4</v>
      </c>
      <c r="BC103" s="140" t="s">
        <v>13</v>
      </c>
      <c r="BD103" s="140" t="s">
        <v>23</v>
      </c>
      <c r="BE103" s="141" t="s">
        <v>24</v>
      </c>
    </row>
    <row r="104" spans="2:59" ht="20.100000000000001" customHeight="1">
      <c r="B104" s="916"/>
      <c r="C104" s="860"/>
      <c r="D104" s="862"/>
      <c r="E104" s="830" t="str">
        <f>IF(O96="","",IF(O96="00","3 : 0",IF(O96="11","3 : 1",IF(O96="22","3 : 2",IF(O96="L","W",IF(O96="W","L",IF(O96="0","0 : 3",IF(O96="1","1 : 3",IF(O96="2","2 : 3",55555555)))))))))</f>
        <v/>
      </c>
      <c r="F104" s="831"/>
      <c r="G104" s="831"/>
      <c r="H104" s="831"/>
      <c r="I104" s="832"/>
      <c r="J104" s="830" t="str">
        <f>IF(O99="","",IF(O99="00","3 : 0",IF(O99="11","3 : 1",IF(O99="22","3 : 2",IF(O99="L","W",IF(O99="W","L",IF(O99="0","0 : 3",IF(O99="1","1 : 3",IF(O99="2","2 : 3",55555555)))))))))</f>
        <v/>
      </c>
      <c r="K104" s="831"/>
      <c r="L104" s="831"/>
      <c r="M104" s="831"/>
      <c r="N104" s="832"/>
      <c r="O104" s="850"/>
      <c r="P104" s="851"/>
      <c r="Q104" s="851"/>
      <c r="R104" s="851"/>
      <c r="S104" s="852"/>
      <c r="T104" s="875" t="str">
        <f>IF(T102="","",IF(T102="0","3 : 0",IF(T102="1","3 : 1",IF(T102="2","3 : 2",IF(T102="w","W",IF(T102="L","L",IF(T102="00","0 : 3",IF(T102="11","1 : 3",IF(T102="22","2 : 3",55555555)))))))))</f>
        <v/>
      </c>
      <c r="U104" s="876"/>
      <c r="V104" s="876"/>
      <c r="W104" s="876"/>
      <c r="X104" s="877"/>
      <c r="Y104" s="875" t="str">
        <f>IF(Y102="","",IF(Y102="0","3 : 0",IF(Y102="1","3 : 1",IF(Y102="2","3 : 2",IF(Y102="w","W",IF(Y102="L","L",IF(Y102="00","0 : 3",IF(Y102="11","1 : 3",IF(Y102="22","2 : 3",55555555)))))))))</f>
        <v/>
      </c>
      <c r="Z104" s="876"/>
      <c r="AA104" s="876"/>
      <c r="AB104" s="876"/>
      <c r="AC104" s="877"/>
      <c r="AD104" s="875" t="str">
        <f>IF(AD102="","",IF(AD102="0","3 : 0",IF(AD102="1","3 : 1",IF(AD102="2","3 : 2",IF(AD102="w","W",IF(AD102="L","L",IF(AD102="00","0 : 3",IF(AD102="11","1 : 3",IF(AD102="22","2 : 3",55555555)))))))))</f>
        <v/>
      </c>
      <c r="AE104" s="876"/>
      <c r="AF104" s="876"/>
      <c r="AG104" s="876"/>
      <c r="AH104" s="877"/>
      <c r="AI104" s="875" t="str">
        <f>IF(AI102="","",IF(AI102="0","3 : 0",IF(AI102="1","3 : 1",IF(AI102="2","3 : 2",IF(AI102="w","W",IF(AI102="L","L",IF(AI102="00","0 : 3",IF(AI102="11","1 : 3",IF(AI102="22","2 : 3",55555555)))))))))</f>
        <v/>
      </c>
      <c r="AJ104" s="876"/>
      <c r="AK104" s="876"/>
      <c r="AL104" s="876"/>
      <c r="AM104" s="877"/>
      <c r="AN104" s="875" t="str">
        <f>IF(AN102="","",IF(AN102="0","3 : 0",IF(AN102="1","3 : 1",IF(AN102="2","3 : 2",IF(AN102="w","W",IF(AN102="L","L",IF(AN102="00","0 : 3",IF(AN102="11","1 : 3",IF(AN102="22","2 : 3",55555555)))))))))</f>
        <v/>
      </c>
      <c r="AO104" s="876"/>
      <c r="AP104" s="876"/>
      <c r="AQ104" s="876"/>
      <c r="AR104" s="877"/>
      <c r="AS104" s="125"/>
      <c r="AT104" s="908" t="str">
        <f>IF(AS102="","",IF(OR(AS102="0",AS102="1",AS102="2"),2,IF(OR(AS102="00",AS102="11",AS102="22"),1,55555555)))</f>
        <v/>
      </c>
      <c r="AU104" s="908"/>
      <c r="AV104" s="908"/>
      <c r="AW104" s="126"/>
      <c r="AX104" s="912"/>
      <c r="AY104" s="856"/>
      <c r="AZ104" s="914"/>
      <c r="BB104" s="142">
        <v>5</v>
      </c>
      <c r="BC104" s="143" t="s">
        <v>14</v>
      </c>
      <c r="BD104" s="143" t="s">
        <v>15</v>
      </c>
      <c r="BE104" s="144" t="s">
        <v>25</v>
      </c>
    </row>
    <row r="105" spans="2:59" s="119" customFormat="1" ht="9.75" hidden="1" customHeight="1" outlineLevel="1">
      <c r="B105" s="130"/>
      <c r="C105" s="131"/>
      <c r="D105" s="132"/>
      <c r="E105" s="869" t="s">
        <v>9</v>
      </c>
      <c r="F105" s="870"/>
      <c r="G105" s="870"/>
      <c r="H105" s="870"/>
      <c r="I105" s="871"/>
      <c r="J105" s="869" t="s">
        <v>9</v>
      </c>
      <c r="K105" s="870"/>
      <c r="L105" s="870"/>
      <c r="M105" s="870"/>
      <c r="N105" s="871"/>
      <c r="O105" s="869" t="s">
        <v>9</v>
      </c>
      <c r="P105" s="870"/>
      <c r="Q105" s="870"/>
      <c r="R105" s="870"/>
      <c r="S105" s="871"/>
      <c r="T105" s="872"/>
      <c r="U105" s="873"/>
      <c r="V105" s="873"/>
      <c r="W105" s="873"/>
      <c r="X105" s="874"/>
      <c r="Y105" s="883"/>
      <c r="Z105" s="884"/>
      <c r="AA105" s="884"/>
      <c r="AB105" s="884"/>
      <c r="AC105" s="885"/>
      <c r="AD105" s="883"/>
      <c r="AE105" s="884"/>
      <c r="AF105" s="884"/>
      <c r="AG105" s="884"/>
      <c r="AH105" s="885"/>
      <c r="AI105" s="883"/>
      <c r="AJ105" s="884"/>
      <c r="AK105" s="884"/>
      <c r="AL105" s="884"/>
      <c r="AM105" s="885"/>
      <c r="AN105" s="883"/>
      <c r="AO105" s="884"/>
      <c r="AP105" s="884"/>
      <c r="AQ105" s="884"/>
      <c r="AR105" s="885"/>
      <c r="AS105" s="883"/>
      <c r="AT105" s="884"/>
      <c r="AU105" s="884"/>
      <c r="AV105" s="884"/>
      <c r="AW105" s="885"/>
      <c r="AX105" s="133"/>
      <c r="AY105" s="41"/>
      <c r="AZ105" s="42"/>
      <c r="BB105" s="145"/>
      <c r="BC105" s="135"/>
      <c r="BD105" s="135"/>
      <c r="BE105" s="135"/>
    </row>
    <row r="106" spans="2:59" ht="20.100000000000001" customHeight="1" collapsed="1">
      <c r="B106" s="915">
        <v>4</v>
      </c>
      <c r="C106" s="859"/>
      <c r="D106" s="861"/>
      <c r="E106" s="46" t="str">
        <f>IF(T96="","",IF(OR(T96="0",T96="1",T96="2"),1,IF(T96="W",0,IF(OR(T96="00",T96="11",T96="22",T96="L"),2,55555555))))</f>
        <v/>
      </c>
      <c r="F106" s="846" t="str">
        <f>IF(T96="","",IF(OR(T96="0",T96="1",T96="2"),1,IF(T96="W",0,IF(OR(T96="00",T96="11",T96="22",T96="L"),2,55555555))))</f>
        <v/>
      </c>
      <c r="G106" s="846"/>
      <c r="H106" s="846"/>
      <c r="I106" s="47"/>
      <c r="J106" s="46"/>
      <c r="K106" s="846" t="str">
        <f>IF(T99="","",IF(OR(T99="0",T99="1",T99="2"),1,IF(T99="W",0,IF(OR(T99="00",T99="11",T99="22",T99="L"),2,55555555))))</f>
        <v/>
      </c>
      <c r="L106" s="846"/>
      <c r="M106" s="846"/>
      <c r="N106" s="47"/>
      <c r="O106" s="46"/>
      <c r="P106" s="846" t="str">
        <f>IF(T102="","",IF(OR(T102="0",T102="1",T102="2"),1,IF(T102="W",0,IF(OR(T102="00",T102="11",T102="22",T102="L"),2,55555555))))</f>
        <v/>
      </c>
      <c r="Q106" s="846"/>
      <c r="R106" s="846"/>
      <c r="S106" s="47"/>
      <c r="T106" s="847"/>
      <c r="U106" s="848"/>
      <c r="V106" s="848"/>
      <c r="W106" s="848"/>
      <c r="X106" s="849"/>
      <c r="Y106" s="29"/>
      <c r="Z106" s="879" t="str">
        <f>IF(Y105="","",IF(OR(Y105="0",Y105="1",Y105="2",Y105="w"),2,IF(Y105="L",0,IF(OR(Y105="00",Y105="11",Y105="22"),1,55555555))))</f>
        <v/>
      </c>
      <c r="AA106" s="879"/>
      <c r="AB106" s="879"/>
      <c r="AC106" s="30"/>
      <c r="AD106" s="29"/>
      <c r="AE106" s="879" t="str">
        <f>IF(AD105="","",IF(OR(AD105="0",AD105="1",AD105="2",AD105="w"),2,IF(AD105="L",0,IF(OR(AD105="00",AD105="11",AD105="22"),1,55555555))))</f>
        <v/>
      </c>
      <c r="AF106" s="879"/>
      <c r="AG106" s="879"/>
      <c r="AH106" s="30"/>
      <c r="AI106" s="29"/>
      <c r="AJ106" s="879" t="str">
        <f>IF(AI105="","",IF(OR(AI105="0",AI105="1",AI105="2",AI105="w"),2,IF(AI105="L",0,IF(OR(AI105="00",AI105="11",AI105="22"),1,55555555))))</f>
        <v/>
      </c>
      <c r="AK106" s="879"/>
      <c r="AL106" s="879"/>
      <c r="AM106" s="30"/>
      <c r="AN106" s="29"/>
      <c r="AO106" s="879" t="str">
        <f>IF(AN105="","",IF(OR(AN105="0",AN105="1",AN105="2",AN105="w"),2,IF(AN105="L",0,IF(OR(AN105="00",AN105="11",AN105="22"),1,55555555))))</f>
        <v/>
      </c>
      <c r="AP106" s="879"/>
      <c r="AQ106" s="879"/>
      <c r="AR106" s="30"/>
      <c r="AS106" s="29"/>
      <c r="AT106" s="124" t="str">
        <f>IF(AS105="","",IF(OR(AS105="0",AS105="1",AS105="2"),3,IF(AS105="00",0,IF(AS105="11",1,IF(AS105="22",2,55555555)))))</f>
        <v/>
      </c>
      <c r="AU106" s="124" t="s">
        <v>7</v>
      </c>
      <c r="AV106" s="124" t="str">
        <f>IF(AS105="","",IF(OR(AS105="00",AS105="11",AS105="22"),3,IF(AS105="0",0,IF(AS105="1",1,IF(AS105="2",2,555555)))))</f>
        <v/>
      </c>
      <c r="AW106" s="123"/>
      <c r="AX106" s="911" t="str">
        <f>IF(AND(F106="",K106="",P106="",Z106="",AE106="",AJ106="",AO106=""),"",SUM(F106:AO106))</f>
        <v/>
      </c>
      <c r="AY106" s="855"/>
      <c r="AZ106" s="913"/>
    </row>
    <row r="107" spans="2:59" ht="20.100000000000001" customHeight="1">
      <c r="B107" s="916"/>
      <c r="C107" s="860"/>
      <c r="D107" s="862"/>
      <c r="E107" s="830" t="str">
        <f>IF(T96="","",IF(T96="00","3 : 0",IF(T96="11","3 : 1",IF(T96="22","3 : 2",IF(T96="L","W",IF(T96="W","L",IF(T96="0","0 : 3",IF(T96="1","1 : 3",IF(T96="2","2 : 3",55555555)))))))))</f>
        <v/>
      </c>
      <c r="F107" s="831"/>
      <c r="G107" s="831"/>
      <c r="H107" s="831"/>
      <c r="I107" s="832"/>
      <c r="J107" s="830" t="str">
        <f>IF(T99="","",IF(T99="00","3 : 0",IF(T99="11","3 : 1",IF(T99="22","3 : 2",IF(T99="L","W",IF(T99="W","L",IF(T99="0","0 : 3",IF(T99="1","1 : 3",IF(T99="2","2 : 3",55555555)))))))))</f>
        <v/>
      </c>
      <c r="K107" s="831"/>
      <c r="L107" s="831"/>
      <c r="M107" s="831"/>
      <c r="N107" s="832"/>
      <c r="O107" s="830" t="str">
        <f>IF(T102="","",IF(T102="00","3 : 0",IF(T102="11","3 : 1",IF(T102="22","3 : 2",IF(T102="L","W",IF(T102="W","L",IF(T102="0","0 : 3",IF(T102="1","1 : 3",IF(T102="2","2 : 3",55555555)))))))))</f>
        <v/>
      </c>
      <c r="P107" s="831"/>
      <c r="Q107" s="831"/>
      <c r="R107" s="831"/>
      <c r="S107" s="832"/>
      <c r="T107" s="850"/>
      <c r="U107" s="851"/>
      <c r="V107" s="851"/>
      <c r="W107" s="851"/>
      <c r="X107" s="852"/>
      <c r="Y107" s="875" t="str">
        <f>IF(Y105="","",IF(Y105="0","3 : 0",IF(Y105="1","3 : 1",IF(Y105="2","3 : 2",IF(Y105="w","W",IF(Y105="L","L",IF(Y105="00","0 : 3",IF(Y105="11","1 : 3",IF(Y105="22","2 : 3",55555555)))))))))</f>
        <v/>
      </c>
      <c r="Z107" s="876"/>
      <c r="AA107" s="876"/>
      <c r="AB107" s="876"/>
      <c r="AC107" s="877"/>
      <c r="AD107" s="875" t="str">
        <f>IF(AD105="","",IF(AD105="0","3 : 0",IF(AD105="1","3 : 1",IF(AD105="2","3 : 2",IF(AD105="w","W",IF(AD105="L","L",IF(AD105="00","0 : 3",IF(AD105="11","1 : 3",IF(AD105="22","2 : 3",55555555)))))))))</f>
        <v/>
      </c>
      <c r="AE107" s="876"/>
      <c r="AF107" s="876"/>
      <c r="AG107" s="876"/>
      <c r="AH107" s="877"/>
      <c r="AI107" s="875" t="str">
        <f>IF(AI105="","",IF(AI105="0","3 : 0",IF(AI105="1","3 : 1",IF(AI105="2","3 : 2",IF(AI105="w","W",IF(AI105="L","L",IF(AI105="00","0 : 3",IF(AI105="11","1 : 3",IF(AI105="22","2 : 3",55555555)))))))))</f>
        <v/>
      </c>
      <c r="AJ107" s="876"/>
      <c r="AK107" s="876"/>
      <c r="AL107" s="876"/>
      <c r="AM107" s="877"/>
      <c r="AN107" s="875" t="str">
        <f>IF(AN105="","",IF(AN105="0","3 : 0",IF(AN105="1","3 : 1",IF(AN105="2","3 : 2",IF(AN105="w","W",IF(AN105="L","L",IF(AN105="00","0 : 3",IF(AN105="11","1 : 3",IF(AN105="22","2 : 3",55555555)))))))))</f>
        <v/>
      </c>
      <c r="AO107" s="876"/>
      <c r="AP107" s="876"/>
      <c r="AQ107" s="876"/>
      <c r="AR107" s="877"/>
      <c r="AS107" s="125"/>
      <c r="AT107" s="908" t="str">
        <f>IF(AS105="","",IF(OR(AS105="0",AS105="1",AS105="2"),2,IF(OR(AS105="00",AS105="11",AS105="22"),1,55555555)))</f>
        <v/>
      </c>
      <c r="AU107" s="908"/>
      <c r="AV107" s="908"/>
      <c r="AW107" s="126"/>
      <c r="AX107" s="912"/>
      <c r="AY107" s="856"/>
      <c r="AZ107" s="914"/>
      <c r="BB107" s="917" t="s">
        <v>29</v>
      </c>
      <c r="BC107" s="918"/>
      <c r="BD107" s="918"/>
      <c r="BE107" s="918"/>
      <c r="BF107" s="919"/>
    </row>
    <row r="108" spans="2:59" s="119" customFormat="1" ht="9.75" hidden="1" customHeight="1" outlineLevel="1">
      <c r="B108" s="130"/>
      <c r="C108" s="131"/>
      <c r="D108" s="132"/>
      <c r="E108" s="869" t="s">
        <v>9</v>
      </c>
      <c r="F108" s="870"/>
      <c r="G108" s="870"/>
      <c r="H108" s="870"/>
      <c r="I108" s="871"/>
      <c r="J108" s="869" t="s">
        <v>9</v>
      </c>
      <c r="K108" s="870"/>
      <c r="L108" s="870"/>
      <c r="M108" s="870"/>
      <c r="N108" s="871"/>
      <c r="O108" s="869" t="s">
        <v>9</v>
      </c>
      <c r="P108" s="870"/>
      <c r="Q108" s="870"/>
      <c r="R108" s="870"/>
      <c r="S108" s="871"/>
      <c r="T108" s="869" t="s">
        <v>9</v>
      </c>
      <c r="U108" s="870"/>
      <c r="V108" s="870"/>
      <c r="W108" s="870"/>
      <c r="X108" s="871"/>
      <c r="Y108" s="872"/>
      <c r="Z108" s="873"/>
      <c r="AA108" s="873"/>
      <c r="AB108" s="873"/>
      <c r="AC108" s="874"/>
      <c r="AD108" s="883"/>
      <c r="AE108" s="884"/>
      <c r="AF108" s="884"/>
      <c r="AG108" s="884"/>
      <c r="AH108" s="885"/>
      <c r="AI108" s="883"/>
      <c r="AJ108" s="884"/>
      <c r="AK108" s="884"/>
      <c r="AL108" s="884"/>
      <c r="AM108" s="885"/>
      <c r="AN108" s="883"/>
      <c r="AO108" s="884"/>
      <c r="AP108" s="884"/>
      <c r="AQ108" s="884"/>
      <c r="AR108" s="885"/>
      <c r="AS108" s="883"/>
      <c r="AT108" s="884"/>
      <c r="AU108" s="884"/>
      <c r="AV108" s="884"/>
      <c r="AW108" s="885"/>
      <c r="AX108" s="133"/>
      <c r="AY108" s="41"/>
      <c r="AZ108" s="42"/>
    </row>
    <row r="109" spans="2:59" ht="20.100000000000001" customHeight="1" collapsed="1">
      <c r="B109" s="915">
        <v>5</v>
      </c>
      <c r="C109" s="859"/>
      <c r="D109" s="861"/>
      <c r="E109" s="46" t="str">
        <f>IF(Y96="","",IF(OR(Y96="0",Y96="1",Y96="2"),1,IF(Y96="W",0,IF(OR(Y96="00",Y96="11",Y96="22",Y96="L"),2,55555555))))</f>
        <v/>
      </c>
      <c r="F109" s="846" t="str">
        <f>IF(Y96="","",IF(OR(Y96="0",Y96="1",Y96="2"),1,IF(Y96="W",0,IF(OR(Y96="00",Y96="11",Y96="22",Y96="L"),2,55555555))))</f>
        <v/>
      </c>
      <c r="G109" s="846"/>
      <c r="H109" s="846"/>
      <c r="I109" s="47"/>
      <c r="J109" s="46"/>
      <c r="K109" s="846" t="str">
        <f>IF(Y99="","",IF(OR(Y99="0",Y99="1",Y99="2"),1,IF(Y99="W",0,IF(OR(Y99="00",Y99="11",Y99="22",Y99="L"),2,55555555))))</f>
        <v/>
      </c>
      <c r="L109" s="846"/>
      <c r="M109" s="846"/>
      <c r="N109" s="47"/>
      <c r="O109" s="46"/>
      <c r="P109" s="846" t="str">
        <f>IF(Y102="","",IF(OR(Y102="0",Y102="1",Y102="2"),1,IF(Y102="W",0,IF(OR(Y102="00",Y102="11",Y102="22",Y102="L"),2,55555555))))</f>
        <v/>
      </c>
      <c r="Q109" s="846"/>
      <c r="R109" s="846"/>
      <c r="S109" s="47"/>
      <c r="T109" s="46"/>
      <c r="U109" s="846" t="str">
        <f>IF(Y105="","",IF(OR(Y105="0",Y105="1",Y105="2"),1,IF(Y105="W",0,IF(OR(Y105="00",Y105="11",Y105="22",Y105="L"),2,55555555))))</f>
        <v/>
      </c>
      <c r="V109" s="846"/>
      <c r="W109" s="846"/>
      <c r="X109" s="47"/>
      <c r="Y109" s="847"/>
      <c r="Z109" s="848"/>
      <c r="AA109" s="848"/>
      <c r="AB109" s="848"/>
      <c r="AC109" s="849"/>
      <c r="AD109" s="29"/>
      <c r="AE109" s="879" t="str">
        <f>IF(AD108="","",IF(OR(AD108="0",AD108="1",AD108="2",AD108="w"),2,IF(AD108="L",0,IF(OR(AD108="00",AD108="11",AD108="22"),1,55555555))))</f>
        <v/>
      </c>
      <c r="AF109" s="879"/>
      <c r="AG109" s="879"/>
      <c r="AH109" s="30"/>
      <c r="AI109" s="29"/>
      <c r="AJ109" s="879" t="str">
        <f>IF(AI108="","",IF(OR(AI108="0",AI108="1",AI108="2",AI108="w"),2,IF(AI108="L",0,IF(OR(AI108="00",AI108="11",AI108="22"),1,55555555))))</f>
        <v/>
      </c>
      <c r="AK109" s="879"/>
      <c r="AL109" s="879"/>
      <c r="AM109" s="30"/>
      <c r="AN109" s="29"/>
      <c r="AO109" s="879" t="str">
        <f>IF(AN108="","",IF(OR(AN108="0",AN108="1",AN108="2",AN108="w"),2,IF(AN108="L",0,IF(OR(AN108="00",AN108="11",AN108="22"),1,55555555))))</f>
        <v/>
      </c>
      <c r="AP109" s="879"/>
      <c r="AQ109" s="879"/>
      <c r="AR109" s="30"/>
      <c r="AS109" s="29"/>
      <c r="AT109" s="124" t="str">
        <f>IF(AS108="","",IF(OR(AS108="0",AS108="1",AS108="2"),3,IF(AS108="00",0,IF(AS108="11",1,IF(AS108="22",2,55555555)))))</f>
        <v/>
      </c>
      <c r="AU109" s="124" t="s">
        <v>7</v>
      </c>
      <c r="AV109" s="124" t="str">
        <f>IF(AS108="","",IF(OR(AS108="00",AS108="11",AS108="22"),3,IF(AS108="0",0,IF(AS108="1",1,IF(AS108="2",2,555555)))))</f>
        <v/>
      </c>
      <c r="AW109" s="123"/>
      <c r="AX109" s="911" t="str">
        <f>IF(AND(F109="",K109="",P109="",U109="",AE109="",AJ109="",AO109=""),"",SUM(F109:AO109))</f>
        <v/>
      </c>
      <c r="AY109" s="855"/>
      <c r="AZ109" s="913"/>
      <c r="BB109" s="127">
        <v>1</v>
      </c>
      <c r="BC109" s="146" t="s">
        <v>30</v>
      </c>
      <c r="BD109" s="128" t="s">
        <v>31</v>
      </c>
      <c r="BE109" s="140" t="s">
        <v>32</v>
      </c>
      <c r="BF109" s="129" t="s">
        <v>33</v>
      </c>
    </row>
    <row r="110" spans="2:59" ht="20.100000000000001" customHeight="1">
      <c r="B110" s="916"/>
      <c r="C110" s="860"/>
      <c r="D110" s="862"/>
      <c r="E110" s="830" t="str">
        <f>IF(Y96="","",IF(Y96="00","3 : 0",IF(Y96="11","3 : 1",IF(Y96="22","3 : 2",IF(Y96="L","W",IF(Y96="W","L",IF(Y96="0","0 : 3",IF(Y96="1","1 : 3",IF(Y96="2","2 : 3",55555555)))))))))</f>
        <v/>
      </c>
      <c r="F110" s="831"/>
      <c r="G110" s="831"/>
      <c r="H110" s="831"/>
      <c r="I110" s="832"/>
      <c r="J110" s="830" t="str">
        <f>IF(Y99="","",IF(Y99="00","3 : 0",IF(Y99="11","3 : 1",IF(Y99="22","3 : 2",IF(Y99="L","W",IF(Y99="W","L",IF(Y99="0","0 : 3",IF(Y99="1","1 : 3",IF(Y99="2","2 : 3",55555555)))))))))</f>
        <v/>
      </c>
      <c r="K110" s="831"/>
      <c r="L110" s="831"/>
      <c r="M110" s="831"/>
      <c r="N110" s="832"/>
      <c r="O110" s="830" t="str">
        <f>IF(Y102="","",IF(Y102="00","3 : 0",IF(Y102="11","3 : 1",IF(Y102="22","3 : 2",IF(Y102="L","W",IF(Y102="W","L",IF(Y102="0","0 : 3",IF(Y102="1","1 : 3",IF(Y102="2","2 : 3",55555555)))))))))</f>
        <v/>
      </c>
      <c r="P110" s="831"/>
      <c r="Q110" s="831"/>
      <c r="R110" s="831"/>
      <c r="S110" s="832"/>
      <c r="T110" s="830" t="str">
        <f>IF(Y105="","",IF(Y105="00","3 : 0",IF(Y105="11","3 : 1",IF(Y105="22","3 : 2",IF(Y105="L","W",IF(Y105="W","L",IF(Y105="0","0 : 3",IF(Y105="1","1 : 3",IF(Y105="2","2 : 3",55555555)))))))))</f>
        <v/>
      </c>
      <c r="U110" s="831"/>
      <c r="V110" s="831"/>
      <c r="W110" s="831"/>
      <c r="X110" s="832"/>
      <c r="Y110" s="850"/>
      <c r="Z110" s="851"/>
      <c r="AA110" s="851"/>
      <c r="AB110" s="851"/>
      <c r="AC110" s="852"/>
      <c r="AD110" s="875" t="str">
        <f>IF(AD108="","",IF(AD108="0","3 : 0",IF(AD108="1","3 : 1",IF(AD108="2","3 : 2",IF(AD108="w","W",IF(AD108="L","L",IF(AD108="00","0 : 3",IF(AD108="11","1 : 3",IF(AD108="22","2 : 3",55555555)))))))))</f>
        <v/>
      </c>
      <c r="AE110" s="876"/>
      <c r="AF110" s="876"/>
      <c r="AG110" s="876"/>
      <c r="AH110" s="877"/>
      <c r="AI110" s="875" t="str">
        <f>IF(AI108="","",IF(AI108="0","3 : 0",IF(AI108="1","3 : 1",IF(AI108="2","3 : 2",IF(AI108="w","W",IF(AI108="L","L",IF(AI108="00","0 : 3",IF(AI108="11","1 : 3",IF(AI108="22","2 : 3",55555555)))))))))</f>
        <v/>
      </c>
      <c r="AJ110" s="876"/>
      <c r="AK110" s="876"/>
      <c r="AL110" s="876"/>
      <c r="AM110" s="877"/>
      <c r="AN110" s="875" t="str">
        <f>IF(AN108="","",IF(AN108="0","3 : 0",IF(AN108="1","3 : 1",IF(AN108="2","3 : 2",IF(AN108="w","W",IF(AN108="L","L",IF(AN108="00","0 : 3",IF(AN108="11","1 : 3",IF(AN108="22","2 : 3",55555555)))))))))</f>
        <v/>
      </c>
      <c r="AO110" s="876"/>
      <c r="AP110" s="876"/>
      <c r="AQ110" s="876"/>
      <c r="AR110" s="877"/>
      <c r="AS110" s="125"/>
      <c r="AT110" s="908" t="str">
        <f>IF(AS108="","",IF(OR(AS108="0",AS108="1",AS108="2"),2,IF(OR(AS108="00",AS108="11",AS108="22"),1,55555555)))</f>
        <v/>
      </c>
      <c r="AU110" s="908"/>
      <c r="AV110" s="908"/>
      <c r="AW110" s="126"/>
      <c r="AX110" s="912"/>
      <c r="AY110" s="856"/>
      <c r="AZ110" s="914"/>
      <c r="BB110" s="139">
        <v>2</v>
      </c>
      <c r="BC110" s="146" t="s">
        <v>34</v>
      </c>
      <c r="BD110" s="140" t="s">
        <v>23</v>
      </c>
      <c r="BE110" s="140" t="s">
        <v>35</v>
      </c>
      <c r="BF110" s="141" t="s">
        <v>36</v>
      </c>
    </row>
    <row r="111" spans="2:59" s="119" customFormat="1" ht="9.75" hidden="1" customHeight="1" outlineLevel="1">
      <c r="B111" s="130"/>
      <c r="C111" s="147"/>
      <c r="D111" s="132"/>
      <c r="E111" s="869" t="s">
        <v>9</v>
      </c>
      <c r="F111" s="870"/>
      <c r="G111" s="870"/>
      <c r="H111" s="870"/>
      <c r="I111" s="871"/>
      <c r="J111" s="869" t="s">
        <v>9</v>
      </c>
      <c r="K111" s="870"/>
      <c r="L111" s="870"/>
      <c r="M111" s="870"/>
      <c r="N111" s="871"/>
      <c r="O111" s="869" t="s">
        <v>9</v>
      </c>
      <c r="P111" s="870"/>
      <c r="Q111" s="870"/>
      <c r="R111" s="870"/>
      <c r="S111" s="871"/>
      <c r="T111" s="869" t="s">
        <v>9</v>
      </c>
      <c r="U111" s="870"/>
      <c r="V111" s="870"/>
      <c r="W111" s="870"/>
      <c r="X111" s="871"/>
      <c r="Y111" s="869" t="s">
        <v>9</v>
      </c>
      <c r="Z111" s="870"/>
      <c r="AA111" s="870"/>
      <c r="AB111" s="870"/>
      <c r="AC111" s="871"/>
      <c r="AD111" s="872"/>
      <c r="AE111" s="873"/>
      <c r="AF111" s="873"/>
      <c r="AG111" s="873"/>
      <c r="AH111" s="874"/>
      <c r="AI111" s="883"/>
      <c r="AJ111" s="884"/>
      <c r="AK111" s="884"/>
      <c r="AL111" s="884"/>
      <c r="AM111" s="885"/>
      <c r="AN111" s="883"/>
      <c r="AO111" s="884"/>
      <c r="AP111" s="884"/>
      <c r="AQ111" s="884"/>
      <c r="AR111" s="885"/>
      <c r="AS111" s="883"/>
      <c r="AT111" s="884"/>
      <c r="AU111" s="884"/>
      <c r="AV111" s="884"/>
      <c r="AW111" s="885"/>
      <c r="AX111" s="133"/>
      <c r="AY111" s="41"/>
      <c r="AZ111" s="42"/>
      <c r="BB111" s="139"/>
      <c r="BC111" s="146"/>
      <c r="BD111" s="140"/>
      <c r="BE111" s="140"/>
      <c r="BF111" s="141"/>
    </row>
    <row r="112" spans="2:59" ht="20.100000000000001" customHeight="1" collapsed="1">
      <c r="B112" s="915">
        <v>6</v>
      </c>
      <c r="C112" s="859"/>
      <c r="D112" s="861"/>
      <c r="E112" s="46" t="str">
        <f>IF(AD96="","",IF(OR(AD96="0",AD96="1",AD96="2"),1,IF(AD96="W",0,IF(OR(AD96="00",AD96="11",AD96="22",AD96="L"),2,55555555))))</f>
        <v/>
      </c>
      <c r="F112" s="846" t="str">
        <f>IF(AD96="","",IF(OR(AD96="0",AD96="1",AD96="2"),1,IF(AD96="W",0,IF(OR(AD96="00",AD96="11",AD96="22",AD96="L"),2,55555555))))</f>
        <v/>
      </c>
      <c r="G112" s="846"/>
      <c r="H112" s="846"/>
      <c r="I112" s="47"/>
      <c r="J112" s="46"/>
      <c r="K112" s="846" t="str">
        <f>IF(AD99="","",IF(OR(AD99="0",AD99="1",AD99="2"),1,IF(AD99="W",0,IF(OR(AD99="00",AD99="11",AD99="22",AD99="L"),2,55555555))))</f>
        <v/>
      </c>
      <c r="L112" s="846"/>
      <c r="M112" s="846"/>
      <c r="N112" s="47"/>
      <c r="O112" s="46"/>
      <c r="P112" s="846" t="str">
        <f>IF(AD102="","",IF(OR(AD102="0",AD102="1",AD102="2"),1,IF(AD102="W",0,IF(OR(AD102="00",AD102="11",AD102="22",AD102="L"),2,55555555))))</f>
        <v/>
      </c>
      <c r="Q112" s="846"/>
      <c r="R112" s="846"/>
      <c r="S112" s="47"/>
      <c r="T112" s="46"/>
      <c r="U112" s="846" t="str">
        <f>IF(AD105="","",IF(OR(AD105="0",AD105="1",AD105="2"),1,IF(AD105="W",0,IF(OR(AD105="00",AD105="11",AD105="22",AD105="L"),2,55555555))))</f>
        <v/>
      </c>
      <c r="V112" s="846"/>
      <c r="W112" s="846"/>
      <c r="X112" s="47"/>
      <c r="Y112" s="46"/>
      <c r="Z112" s="846" t="str">
        <f>IF(AD108="","",IF(OR(AD108="0",AD108="1",AD108="2"),1,IF(AD108="W",0,IF(OR(AD108="00",AD108="11",AD108="22",AD108="L"),2,55555555))))</f>
        <v/>
      </c>
      <c r="AA112" s="846"/>
      <c r="AB112" s="846"/>
      <c r="AC112" s="47"/>
      <c r="AD112" s="847"/>
      <c r="AE112" s="848"/>
      <c r="AF112" s="848"/>
      <c r="AG112" s="848"/>
      <c r="AH112" s="849"/>
      <c r="AI112" s="29"/>
      <c r="AJ112" s="879" t="str">
        <f>IF(AI111="","",IF(OR(AI111="0",AI111="1",AI111="2",AI111="w"),2,IF(AI111="L",0,IF(OR(AI111="00",AI111="11",AI111="22"),1,55555555))))</f>
        <v/>
      </c>
      <c r="AK112" s="879"/>
      <c r="AL112" s="879"/>
      <c r="AM112" s="30"/>
      <c r="AN112" s="29"/>
      <c r="AO112" s="879" t="str">
        <f>IF(AN111="","",IF(OR(AN111="0",AN111="1",AN111="2",AN111="w"),2,IF(AN111="L",0,IF(OR(AN111="00",AN111="11",AN111="22"),1,55555555))))</f>
        <v/>
      </c>
      <c r="AP112" s="879"/>
      <c r="AQ112" s="879"/>
      <c r="AR112" s="30"/>
      <c r="AS112" s="29"/>
      <c r="AT112" s="124" t="str">
        <f>IF(AS111="","",IF(OR(AS111="0",AS111="1",AS111="2"),3,IF(AS111="00",0,IF(AS111="11",1,IF(AS111="22",2,55555555)))))</f>
        <v/>
      </c>
      <c r="AU112" s="124" t="s">
        <v>7</v>
      </c>
      <c r="AV112" s="124" t="str">
        <f>IF(AS111="","",IF(OR(AS111="00",AS111="11",AS111="22"),3,IF(AS111="0",0,IF(AS111="1",1,IF(AS111="2",2,555555)))))</f>
        <v/>
      </c>
      <c r="AW112" s="123"/>
      <c r="AX112" s="911" t="str">
        <f>IF(AND(F112="",K112="",P112="",U112="",Z112="",AJ112="",AO112=""),"",SUM(F112:AO112))</f>
        <v/>
      </c>
      <c r="AY112" s="855"/>
      <c r="AZ112" s="913"/>
      <c r="BB112" s="139">
        <v>3</v>
      </c>
      <c r="BC112" s="146" t="s">
        <v>17</v>
      </c>
      <c r="BD112" s="140" t="s">
        <v>37</v>
      </c>
      <c r="BE112" s="140" t="s">
        <v>22</v>
      </c>
      <c r="BF112" s="141" t="s">
        <v>38</v>
      </c>
    </row>
    <row r="113" spans="2:59" ht="20.100000000000001" customHeight="1">
      <c r="B113" s="916"/>
      <c r="C113" s="860"/>
      <c r="D113" s="862"/>
      <c r="E113" s="830" t="str">
        <f>IF(AD96="","",IF(AD96="00","3 : 0",IF(AD96="11","3 : 1",IF(AD96="22","3 : 2",IF(AD96="L","W",IF(AD96="W","L",IF(AD96="0","0 : 3",IF(AD96="1","1 : 3",IF(AD96="2","2 : 3",55555555)))))))))</f>
        <v/>
      </c>
      <c r="F113" s="831"/>
      <c r="G113" s="831"/>
      <c r="H113" s="831"/>
      <c r="I113" s="832"/>
      <c r="J113" s="830" t="str">
        <f>IF(AD99="","",IF(AD99="00","3 : 0",IF(AD99="11","3 : 1",IF(AD99="22","3 : 2",IF(AD99="L","W",IF(AD99="W","L",IF(AD99="0","0 : 3",IF(AD99="1","1 : 3",IF(AD99="2","2 : 3",55555555)))))))))</f>
        <v/>
      </c>
      <c r="K113" s="831"/>
      <c r="L113" s="831"/>
      <c r="M113" s="831"/>
      <c r="N113" s="832"/>
      <c r="O113" s="830" t="str">
        <f>IF(AD102="","",IF(AD102="00","3 : 0",IF(AD102="11","3 : 1",IF(AD102="22","3 : 2",IF(AD102="L","W",IF(AD102="W","L",IF(AD102="0","0 : 3",IF(AD102="1","1 : 3",IF(AD102="2","2 : 3",55555555)))))))))</f>
        <v/>
      </c>
      <c r="P113" s="831"/>
      <c r="Q113" s="831"/>
      <c r="R113" s="831"/>
      <c r="S113" s="832"/>
      <c r="T113" s="830" t="str">
        <f>IF(AD105="","",IF(AD105="00","3 : 0",IF(AD105="11","3 : 1",IF(AD105="22","3 : 2",IF(AD105="L","W",IF(AD105="W","L",IF(AD105="0","0 : 3",IF(AD105="1","1 : 3",IF(AD105="2","2 : 3",55555555)))))))))</f>
        <v/>
      </c>
      <c r="U113" s="831"/>
      <c r="V113" s="831"/>
      <c r="W113" s="831"/>
      <c r="X113" s="832"/>
      <c r="Y113" s="830" t="str">
        <f>IF(AD108="","",IF(AD108="00","3 : 0",IF(AD108="11","3 : 1",IF(AD108="22","3 : 2",IF(AD108="L","W",IF(AD108="W","L",IF(AD108="0","0 : 3",IF(AD108="1","1 : 3",IF(AD108="2","2 : 3",55555555)))))))))</f>
        <v/>
      </c>
      <c r="Z113" s="831"/>
      <c r="AA113" s="831"/>
      <c r="AB113" s="831"/>
      <c r="AC113" s="832"/>
      <c r="AD113" s="850"/>
      <c r="AE113" s="851"/>
      <c r="AF113" s="851"/>
      <c r="AG113" s="851"/>
      <c r="AH113" s="852"/>
      <c r="AI113" s="875" t="str">
        <f>IF(AI111="","",IF(AI111="0","3 : 0",IF(AI111="1","3 : 1",IF(AI111="2","3 : 2",IF(AI111="w","W",IF(AI111="L","L",IF(AI111="00","0 : 3",IF(AI111="11","1 : 3",IF(AI111="22","2 : 3",55555555)))))))))</f>
        <v/>
      </c>
      <c r="AJ113" s="876"/>
      <c r="AK113" s="876"/>
      <c r="AL113" s="876"/>
      <c r="AM113" s="877"/>
      <c r="AN113" s="875" t="str">
        <f>IF(AN111="","",IF(AN111="0","3 : 0",IF(AN111="1","3 : 1",IF(AN111="2","3 : 2",IF(AN111="w","W",IF(AN111="L","L",IF(AN111="00","0 : 3",IF(AN111="11","1 : 3",IF(AN111="22","2 : 3",55555555)))))))))</f>
        <v/>
      </c>
      <c r="AO113" s="876"/>
      <c r="AP113" s="876"/>
      <c r="AQ113" s="876"/>
      <c r="AR113" s="877"/>
      <c r="AS113" s="125"/>
      <c r="AT113" s="908" t="str">
        <f>IF(AS111="","",IF(OR(AS111="0",AS111="1",AS111="2"),2,IF(OR(AS111="00",AS111="11",AS111="22"),1,55555555)))</f>
        <v/>
      </c>
      <c r="AU113" s="908"/>
      <c r="AV113" s="908"/>
      <c r="AW113" s="126"/>
      <c r="AX113" s="912"/>
      <c r="AY113" s="856"/>
      <c r="AZ113" s="914"/>
      <c r="BB113" s="139">
        <v>4</v>
      </c>
      <c r="BC113" s="146" t="s">
        <v>39</v>
      </c>
      <c r="BD113" s="140" t="s">
        <v>24</v>
      </c>
      <c r="BE113" s="140" t="s">
        <v>40</v>
      </c>
      <c r="BF113" s="141" t="s">
        <v>41</v>
      </c>
    </row>
    <row r="114" spans="2:59" s="119" customFormat="1" ht="9.75" hidden="1" customHeight="1" outlineLevel="1">
      <c r="B114" s="130"/>
      <c r="C114" s="42"/>
      <c r="D114" s="116"/>
      <c r="E114" s="869" t="s">
        <v>9</v>
      </c>
      <c r="F114" s="870"/>
      <c r="G114" s="870"/>
      <c r="H114" s="870"/>
      <c r="I114" s="871"/>
      <c r="J114" s="869" t="s">
        <v>9</v>
      </c>
      <c r="K114" s="870"/>
      <c r="L114" s="870"/>
      <c r="M114" s="870"/>
      <c r="N114" s="871"/>
      <c r="O114" s="869" t="s">
        <v>9</v>
      </c>
      <c r="P114" s="870"/>
      <c r="Q114" s="870"/>
      <c r="R114" s="870"/>
      <c r="S114" s="871"/>
      <c r="T114" s="869" t="s">
        <v>9</v>
      </c>
      <c r="U114" s="870"/>
      <c r="V114" s="870"/>
      <c r="W114" s="870"/>
      <c r="X114" s="871"/>
      <c r="Y114" s="869" t="s">
        <v>9</v>
      </c>
      <c r="Z114" s="870"/>
      <c r="AA114" s="870"/>
      <c r="AB114" s="870"/>
      <c r="AC114" s="871"/>
      <c r="AD114" s="869" t="s">
        <v>9</v>
      </c>
      <c r="AE114" s="870"/>
      <c r="AF114" s="870"/>
      <c r="AG114" s="870"/>
      <c r="AH114" s="871"/>
      <c r="AI114" s="872"/>
      <c r="AJ114" s="873"/>
      <c r="AK114" s="873"/>
      <c r="AL114" s="873"/>
      <c r="AM114" s="874"/>
      <c r="AN114" s="883"/>
      <c r="AO114" s="884"/>
      <c r="AP114" s="884"/>
      <c r="AQ114" s="884"/>
      <c r="AR114" s="885"/>
      <c r="AS114" s="883"/>
      <c r="AT114" s="884"/>
      <c r="AU114" s="884"/>
      <c r="AV114" s="884"/>
      <c r="AW114" s="885"/>
      <c r="AX114" s="133"/>
      <c r="AY114" s="41"/>
      <c r="AZ114" s="118"/>
      <c r="BB114" s="139"/>
      <c r="BC114" s="146"/>
      <c r="BD114" s="140"/>
      <c r="BE114" s="140"/>
      <c r="BF114" s="141"/>
      <c r="BG114" s="122"/>
    </row>
    <row r="115" spans="2:59" ht="20.100000000000001" customHeight="1" collapsed="1">
      <c r="B115" s="915">
        <v>7</v>
      </c>
      <c r="C115" s="859"/>
      <c r="D115" s="861"/>
      <c r="E115" s="46" t="str">
        <f>IF(AI96="","",IF(OR(AI96="0",AI96="1",AI96="2"),1,IF(AI96="W",0,IF(OR(AI96="00",AI96="11",AI96="22",AI96="L"),2,55555555))))</f>
        <v/>
      </c>
      <c r="F115" s="846" t="str">
        <f>IF(AI96="","",IF(OR(AI96="0",AI96="1",AI96="2"),1,IF(AI96="W",0,IF(OR(AI96="00",AI96="11",AI96="22",AI96="L"),2,55555555))))</f>
        <v/>
      </c>
      <c r="G115" s="846"/>
      <c r="H115" s="846"/>
      <c r="I115" s="47"/>
      <c r="J115" s="46"/>
      <c r="K115" s="846" t="str">
        <f>IF(AI99="","",IF(OR(AI99="0",AI99="1",AI99="2"),1,IF(AI99="W",0,IF(OR(AI99="00",AI99="11",AI99="22",AI99="L"),2,55555555))))</f>
        <v/>
      </c>
      <c r="L115" s="846"/>
      <c r="M115" s="846"/>
      <c r="N115" s="47"/>
      <c r="O115" s="46"/>
      <c r="P115" s="846" t="str">
        <f>IF(AI102="","",IF(OR(AI102="0",AI102="1",AI102="2"),1,IF(AI102="W",0,IF(OR(AI102="00",AI102="11",AI102="22",AI102="L"),2,55555555))))</f>
        <v/>
      </c>
      <c r="Q115" s="846"/>
      <c r="R115" s="846"/>
      <c r="S115" s="47"/>
      <c r="T115" s="46"/>
      <c r="U115" s="846" t="str">
        <f>IF(AI105="","",IF(OR(AI105="0",AI105="1",AI105="2"),1,IF(AI105="W",0,IF(OR(AI105="00",AI105="11",AI105="22",AI105="L"),2,55555555))))</f>
        <v/>
      </c>
      <c r="V115" s="846"/>
      <c r="W115" s="846"/>
      <c r="X115" s="47"/>
      <c r="Y115" s="46"/>
      <c r="Z115" s="846" t="str">
        <f>IF(AI108="","",IF(OR(AI108="0",AI108="1",AI108="2"),1,IF(AI108="W",0,IF(OR(AI108="00",AI108="11",AI108="22",AI108="L"),2,55555555))))</f>
        <v/>
      </c>
      <c r="AA115" s="846"/>
      <c r="AB115" s="846"/>
      <c r="AC115" s="47"/>
      <c r="AD115" s="46"/>
      <c r="AE115" s="846" t="str">
        <f>IF(AI111="","",IF(OR(AI111="0",AI111="1",AI111="2"),1,IF(AI111="W",0,IF(OR(AI111="00",AI111="11",AI111="22",AI111="L"),2,55555555))))</f>
        <v/>
      </c>
      <c r="AF115" s="846"/>
      <c r="AG115" s="846"/>
      <c r="AH115" s="47"/>
      <c r="AI115" s="847"/>
      <c r="AJ115" s="848"/>
      <c r="AK115" s="848"/>
      <c r="AL115" s="848"/>
      <c r="AM115" s="849"/>
      <c r="AN115" s="29"/>
      <c r="AO115" s="879" t="str">
        <f>IF(AN114="","",IF(OR(AN114="0",AN114="1",AN114="2",AN114="w"),2,IF(AN114="L",0,IF(OR(AN114="00",AN114="11",AN114="22"),1,55555555))))</f>
        <v/>
      </c>
      <c r="AP115" s="879"/>
      <c r="AQ115" s="879"/>
      <c r="AR115" s="30"/>
      <c r="AS115" s="29"/>
      <c r="AT115" s="124" t="str">
        <f>IF(AS114="","",IF(OR(AS114="0",AS114="1",AS114="2"),3,IF(AS114="00",0,IF(AS114="11",1,IF(AS114="22",2,55555555)))))</f>
        <v/>
      </c>
      <c r="AU115" s="124" t="s">
        <v>7</v>
      </c>
      <c r="AV115" s="124" t="str">
        <f>IF(AS114="","",IF(OR(AS114="00",AS114="11",AS114="22"),3,IF(AS114="0",0,IF(AS114="1",1,IF(AS114="2",2,555555)))))</f>
        <v/>
      </c>
      <c r="AW115" s="123"/>
      <c r="AX115" s="911" t="str">
        <f>IF(AND(F115="",K115="",P115="",U115="",Z115="",AE115="",AO115=""),"",SUM(F115:AO115))</f>
        <v/>
      </c>
      <c r="AY115" s="855"/>
      <c r="AZ115" s="913"/>
      <c r="BB115" s="139">
        <v>5</v>
      </c>
      <c r="BC115" s="146" t="s">
        <v>10</v>
      </c>
      <c r="BD115" s="140" t="s">
        <v>11</v>
      </c>
      <c r="BE115" s="140" t="s">
        <v>42</v>
      </c>
      <c r="BF115" s="141" t="s">
        <v>43</v>
      </c>
      <c r="BG115" s="115"/>
    </row>
    <row r="116" spans="2:59" ht="20.100000000000001" customHeight="1">
      <c r="B116" s="916"/>
      <c r="C116" s="860"/>
      <c r="D116" s="862"/>
      <c r="E116" s="830" t="str">
        <f>IF(AI96="","",IF(AI96="00","3 : 0",IF(AI96="11","3 : 1",IF(AI96="22","3 : 2",IF(AI96="L","W",IF(AI96="W","L",IF(AI96="0","0 : 3",IF(AI96="1","1 : 3",IF(AI96="2","2 : 3",55555555)))))))))</f>
        <v/>
      </c>
      <c r="F116" s="831"/>
      <c r="G116" s="831"/>
      <c r="H116" s="831"/>
      <c r="I116" s="832"/>
      <c r="J116" s="830" t="str">
        <f>IF(AI99="","",IF(AI99="00","3 : 0",IF(AI99="11","3 : 1",IF(AI99="22","3 : 2",IF(AI99="L","W",IF(AI99="W","L",IF(AI99="0","0 : 3",IF(AI99="1","1 : 3",IF(AI99="2","2 : 3",55555555)))))))))</f>
        <v/>
      </c>
      <c r="K116" s="831"/>
      <c r="L116" s="831"/>
      <c r="M116" s="831"/>
      <c r="N116" s="832"/>
      <c r="O116" s="830" t="str">
        <f>IF(AI102="","",IF(AI102="00","3 : 0",IF(AI102="11","3 : 1",IF(AI102="22","3 : 2",IF(AI102="L","W",IF(AI102="W","L",IF(AI102="0","0 : 3",IF(AI102="1","1 : 3",IF(AI102="2","2 : 3",55555555)))))))))</f>
        <v/>
      </c>
      <c r="P116" s="831"/>
      <c r="Q116" s="831"/>
      <c r="R116" s="831"/>
      <c r="S116" s="832"/>
      <c r="T116" s="830" t="str">
        <f>IF(AI105="","",IF(AI105="00","3 : 0",IF(AI105="11","3 : 1",IF(AI105="22","3 : 2",IF(AI105="L","W",IF(AI105="W","L",IF(AI105="0","0 : 3",IF(AI105="1","1 : 3",IF(AI105="2","2 : 3",55555555)))))))))</f>
        <v/>
      </c>
      <c r="U116" s="831"/>
      <c r="V116" s="831"/>
      <c r="W116" s="831"/>
      <c r="X116" s="832"/>
      <c r="Y116" s="830" t="str">
        <f>IF(AI108="","",IF(AI108="00","3 : 0",IF(AI108="11","3 : 1",IF(AI108="22","3 : 2",IF(AI108="L","W",IF(AI108="W","L",IF(AI108="0","0 : 3",IF(AI108="1","1 : 3",IF(AI108="2","2 : 3",55555555)))))))))</f>
        <v/>
      </c>
      <c r="Z116" s="831"/>
      <c r="AA116" s="831"/>
      <c r="AB116" s="831"/>
      <c r="AC116" s="832"/>
      <c r="AD116" s="830" t="str">
        <f>IF(AI111="","",IF(AI111="00","3 : 0",IF(AI111="11","3 : 1",IF(AI111="22","3 : 2",IF(AI111="L","W",IF(AI111="W","L",IF(AI111="0","0 : 3",IF(AI111="1","1 : 3",IF(AI111="2","2 : 3",55555555)))))))))</f>
        <v/>
      </c>
      <c r="AE116" s="831"/>
      <c r="AF116" s="831"/>
      <c r="AG116" s="831"/>
      <c r="AH116" s="832"/>
      <c r="AI116" s="850"/>
      <c r="AJ116" s="851"/>
      <c r="AK116" s="851"/>
      <c r="AL116" s="851"/>
      <c r="AM116" s="852"/>
      <c r="AN116" s="875" t="str">
        <f>IF(AN114="","",IF(AN114="0","3 : 0",IF(AN114="1","3 : 1",IF(AN114="2","3 : 2",IF(AN114="w","W",IF(AN114="L","L",IF(AN114="00","0 : 3",IF(AN114="11","1 : 3",IF(AN114="22","2 : 3",55555555)))))))))</f>
        <v/>
      </c>
      <c r="AO116" s="876"/>
      <c r="AP116" s="876"/>
      <c r="AQ116" s="876"/>
      <c r="AR116" s="877"/>
      <c r="AS116" s="125"/>
      <c r="AT116" s="908" t="str">
        <f>IF(AS114="","",IF(OR(AS114="0",AS114="1",AS114="2"),2,IF(OR(AS114="00",AS114="11",AS114="22"),1,55555555)))</f>
        <v/>
      </c>
      <c r="AU116" s="908"/>
      <c r="AV116" s="908"/>
      <c r="AW116" s="126"/>
      <c r="AX116" s="912"/>
      <c r="AY116" s="856"/>
      <c r="AZ116" s="914"/>
      <c r="BB116" s="139">
        <v>6</v>
      </c>
      <c r="BC116" s="146" t="s">
        <v>12</v>
      </c>
      <c r="BD116" s="140" t="s">
        <v>13</v>
      </c>
      <c r="BE116" s="140" t="s">
        <v>44</v>
      </c>
      <c r="BF116" s="141" t="s">
        <v>45</v>
      </c>
    </row>
    <row r="117" spans="2:59" s="119" customFormat="1" ht="9.75" hidden="1" customHeight="1" outlineLevel="1">
      <c r="B117" s="130"/>
      <c r="C117" s="148"/>
      <c r="D117" s="149"/>
      <c r="E117" s="869" t="s">
        <v>9</v>
      </c>
      <c r="F117" s="870"/>
      <c r="G117" s="870"/>
      <c r="H117" s="870"/>
      <c r="I117" s="871"/>
      <c r="J117" s="869" t="s">
        <v>9</v>
      </c>
      <c r="K117" s="870"/>
      <c r="L117" s="870"/>
      <c r="M117" s="870"/>
      <c r="N117" s="871"/>
      <c r="O117" s="869" t="s">
        <v>9</v>
      </c>
      <c r="P117" s="870"/>
      <c r="Q117" s="870"/>
      <c r="R117" s="870"/>
      <c r="S117" s="871"/>
      <c r="T117" s="869" t="s">
        <v>9</v>
      </c>
      <c r="U117" s="870"/>
      <c r="V117" s="870"/>
      <c r="W117" s="870"/>
      <c r="X117" s="871"/>
      <c r="Y117" s="869" t="s">
        <v>9</v>
      </c>
      <c r="Z117" s="870"/>
      <c r="AA117" s="870"/>
      <c r="AB117" s="870"/>
      <c r="AC117" s="871"/>
      <c r="AD117" s="869" t="s">
        <v>9</v>
      </c>
      <c r="AE117" s="870"/>
      <c r="AF117" s="870"/>
      <c r="AG117" s="870"/>
      <c r="AH117" s="871"/>
      <c r="AI117" s="869" t="s">
        <v>9</v>
      </c>
      <c r="AJ117" s="870"/>
      <c r="AK117" s="870"/>
      <c r="AL117" s="870"/>
      <c r="AM117" s="871"/>
      <c r="AN117" s="872"/>
      <c r="AO117" s="873"/>
      <c r="AP117" s="873"/>
      <c r="AQ117" s="873"/>
      <c r="AR117" s="874"/>
      <c r="AS117" s="883"/>
      <c r="AT117" s="884"/>
      <c r="AU117" s="884"/>
      <c r="AV117" s="884"/>
      <c r="AW117" s="885"/>
      <c r="AX117" s="133"/>
      <c r="AY117" s="41"/>
      <c r="AZ117" s="42"/>
      <c r="BB117" s="139"/>
      <c r="BC117" s="146"/>
      <c r="BD117" s="140"/>
      <c r="BE117" s="140"/>
      <c r="BF117" s="141"/>
    </row>
    <row r="118" spans="2:59" ht="20.100000000000001" customHeight="1" collapsed="1">
      <c r="B118" s="915">
        <v>8</v>
      </c>
      <c r="C118" s="859"/>
      <c r="D118" s="861"/>
      <c r="E118" s="46" t="str">
        <f>IF(AN96="","",IF(OR(AN96="0",AN96="1",AN96="2"),1,IF(AN96="W",0,IF(OR(AN96="00",AN96="11",AN96="22",AN96="L"),2,55555555))))</f>
        <v/>
      </c>
      <c r="F118" s="846" t="str">
        <f>IF(AN96="","",IF(OR(AN96="0",AN96="1",AN96="2"),1,IF(AN96="W",0,IF(OR(AN96="00",AN96="11",AN96="22",AN96="L"),2,55555555))))</f>
        <v/>
      </c>
      <c r="G118" s="846"/>
      <c r="H118" s="846"/>
      <c r="I118" s="47"/>
      <c r="J118" s="46"/>
      <c r="K118" s="846" t="str">
        <f>IF(AN99="","",IF(OR(AN99="0",AN99="1",AN99="2"),1,IF(AN99="W",0,IF(OR(AN99="00",AN99="11",AN99="22",AN99="L"),2,55555555))))</f>
        <v/>
      </c>
      <c r="L118" s="846"/>
      <c r="M118" s="846"/>
      <c r="N118" s="47"/>
      <c r="O118" s="46"/>
      <c r="P118" s="846" t="str">
        <f>IF(AN102="","",IF(OR(AN102="0",AN102="1",AN102="2"),1,IF(AN102="W",0,IF(OR(AN102="00",AN102="11",AN102="22",AN102="L"),2,55555555))))</f>
        <v/>
      </c>
      <c r="Q118" s="846"/>
      <c r="R118" s="846"/>
      <c r="S118" s="47"/>
      <c r="T118" s="46"/>
      <c r="U118" s="846" t="str">
        <f>IF(AN105="","",IF(OR(AN105="0",AN105="1",AN105="2"),1,IF(AN105="W",0,IF(OR(AN105="00",AN105="11",AN105="22",AN105="L"),2,55555555))))</f>
        <v/>
      </c>
      <c r="V118" s="846"/>
      <c r="W118" s="846"/>
      <c r="X118" s="47"/>
      <c r="Y118" s="46"/>
      <c r="Z118" s="846" t="str">
        <f>IF(AN108="","",IF(OR(AN108="0",AN108="1",AN108="2"),1,IF(AN108="W",0,IF(OR(AN108="00",AN108="11",AN108="22",AN108="L"),2,55555555))))</f>
        <v/>
      </c>
      <c r="AA118" s="846"/>
      <c r="AB118" s="846"/>
      <c r="AC118" s="47"/>
      <c r="AD118" s="46"/>
      <c r="AE118" s="846" t="str">
        <f>IF(AN111="","",IF(OR(AN111="0",AN111="1",AN111="2"),1,IF(AN111="W",0,IF(OR(AN111="00",AN111="11",AN111="22",AN111="L"),2,55555555))))</f>
        <v/>
      </c>
      <c r="AF118" s="846"/>
      <c r="AG118" s="846"/>
      <c r="AH118" s="47"/>
      <c r="AI118" s="46"/>
      <c r="AJ118" s="846" t="str">
        <f>IF(AN114="","",IF(OR(AN114="0",AN114="1",AN114="2"),1,IF(AN114="W",0,IF(OR(AN114="00",AN114="11",AN114="22",AN114="L"),2,55555555))))</f>
        <v/>
      </c>
      <c r="AK118" s="846"/>
      <c r="AL118" s="846"/>
      <c r="AM118" s="47"/>
      <c r="AN118" s="847"/>
      <c r="AO118" s="848"/>
      <c r="AP118" s="848"/>
      <c r="AQ118" s="848"/>
      <c r="AR118" s="849"/>
      <c r="AS118" s="29"/>
      <c r="AT118" s="124" t="str">
        <f>IF(AS117="","",IF(OR(AS117="0",AS117="1",AS117="2"),3,IF(AS117="00",0,IF(AS117="11",1,IF(AS117="22",2,55555555)))))</f>
        <v/>
      </c>
      <c r="AU118" s="124" t="s">
        <v>7</v>
      </c>
      <c r="AV118" s="124" t="str">
        <f>IF(AS117="","",IF(OR(AS117="00",AS117="11",AS117="22"),3,IF(AS117="0",0,IF(AS117="1",1,IF(AS117="2",2,555555)))))</f>
        <v/>
      </c>
      <c r="AW118" s="123"/>
      <c r="AX118" s="911" t="str">
        <f>IF(AND(F118="",K118="",P118="",U118="",Z118="",AE118="",AJ118=""),"",SUM(F118:AO118))</f>
        <v/>
      </c>
      <c r="AY118" s="855"/>
      <c r="AZ118" s="913"/>
      <c r="BB118" s="142">
        <v>7</v>
      </c>
      <c r="BC118" s="150" t="s">
        <v>14</v>
      </c>
      <c r="BD118" s="143" t="s">
        <v>15</v>
      </c>
      <c r="BE118" s="143" t="s">
        <v>25</v>
      </c>
      <c r="BF118" s="144" t="s">
        <v>46</v>
      </c>
    </row>
    <row r="119" spans="2:59" ht="20.100000000000001" customHeight="1">
      <c r="B119" s="916"/>
      <c r="C119" s="860"/>
      <c r="D119" s="862"/>
      <c r="E119" s="830" t="str">
        <f>IF(AN96="","",IF(AN96="00","3 : 0",IF(AN96="11","3 : 1",IF(AN96="22","3 : 2",IF(AN96="L","W",IF(AN96="W","L",IF(AN96="0","0 : 3",IF(AN96="1","1 : 3",IF(AN96="2","2 : 3",55555555)))))))))</f>
        <v/>
      </c>
      <c r="F119" s="831"/>
      <c r="G119" s="831"/>
      <c r="H119" s="831"/>
      <c r="I119" s="832"/>
      <c r="J119" s="830" t="str">
        <f>IF(AN99="","",IF(AN99="00","3 : 0",IF(AN99="11","3 : 1",IF(AN99="22","3 : 2",IF(AN99="L","W",IF(AN99="W","L",IF(AN99="0","0 : 3",IF(AN99="1","1 : 3",IF(AN99="2","2 : 3",55555555)))))))))</f>
        <v/>
      </c>
      <c r="K119" s="831"/>
      <c r="L119" s="831"/>
      <c r="M119" s="831"/>
      <c r="N119" s="832"/>
      <c r="O119" s="830" t="str">
        <f>IF(AN102="","",IF(AN102="00","3 : 0",IF(AN102="11","3 : 1",IF(AN102="22","3 : 2",IF(AN102="L","W",IF(AN102="W","L",IF(AN102="0","0 : 3",IF(AN102="1","1 : 3",IF(AN102="2","2 : 3",55555555)))))))))</f>
        <v/>
      </c>
      <c r="P119" s="831"/>
      <c r="Q119" s="831"/>
      <c r="R119" s="831"/>
      <c r="S119" s="832"/>
      <c r="T119" s="830" t="str">
        <f>IF(AN105="","",IF(AN105="00","3 : 0",IF(AN105="11","3 : 1",IF(AN105="22","3 : 2",IF(AN105="L","W",IF(AN105="W","L",IF(AN105="0","0 : 3",IF(AN105="1","1 : 3",IF(AN105="2","2 : 3",55555555)))))))))</f>
        <v/>
      </c>
      <c r="U119" s="831"/>
      <c r="V119" s="831"/>
      <c r="W119" s="831"/>
      <c r="X119" s="832"/>
      <c r="Y119" s="830" t="str">
        <f>IF(AN108="","",IF(AN108="00","3 : 0",IF(AN108="11","3 : 1",IF(AN108="22","3 : 2",IF(AN108="L","W",IF(AN108="W","L",IF(AN108="0","0 : 3",IF(AN108="1","1 : 3",IF(AN108="2","2 : 3",55555555)))))))))</f>
        <v/>
      </c>
      <c r="Z119" s="831"/>
      <c r="AA119" s="831"/>
      <c r="AB119" s="831"/>
      <c r="AC119" s="832"/>
      <c r="AD119" s="830" t="str">
        <f>IF(AN111="","",IF(AN111="00","3 : 0",IF(AN111="11","3 : 1",IF(AN111="22","3 : 2",IF(AN111="L","W",IF(AN111="W","L",IF(AN111="0","0 : 3",IF(AN111="1","1 : 3",IF(AN111="2","2 : 3",55555555)))))))))</f>
        <v/>
      </c>
      <c r="AE119" s="831"/>
      <c r="AF119" s="831"/>
      <c r="AG119" s="831"/>
      <c r="AH119" s="832"/>
      <c r="AI119" s="830" t="str">
        <f>IF(AN114="","",IF(AN114="00","3 : 0",IF(AN114="11","3 : 1",IF(AN114="22","3 : 2",IF(AN114="L","W",IF(AN114="W","L",IF(AN114="0","0 : 3",IF(AN114="1","1 : 3",IF(AN114="2","2 : 3",55555555)))))))))</f>
        <v/>
      </c>
      <c r="AJ119" s="831"/>
      <c r="AK119" s="831"/>
      <c r="AL119" s="831"/>
      <c r="AM119" s="832"/>
      <c r="AN119" s="850"/>
      <c r="AO119" s="851"/>
      <c r="AP119" s="851"/>
      <c r="AQ119" s="851"/>
      <c r="AR119" s="852"/>
      <c r="AS119" s="125"/>
      <c r="AT119" s="908" t="str">
        <f>IF(AS117="","",IF(OR(AS117="0",AS117="1",AS117="2"),2,IF(OR(AS117="00",AS117="11",AS117="22"),1,55555555)))</f>
        <v/>
      </c>
      <c r="AU119" s="908"/>
      <c r="AV119" s="908"/>
      <c r="AW119" s="126"/>
      <c r="AX119" s="912"/>
      <c r="AY119" s="856"/>
      <c r="AZ119" s="914"/>
      <c r="BB119"/>
      <c r="BC119"/>
      <c r="BD119"/>
      <c r="BE119"/>
    </row>
    <row r="120" spans="2:59" ht="26.25" customHeight="1">
      <c r="BB120"/>
      <c r="BC120"/>
      <c r="BD120"/>
      <c r="BE120"/>
    </row>
    <row r="121" spans="2:59" ht="20.25" customHeight="1">
      <c r="BB121"/>
      <c r="BC121"/>
      <c r="BD121"/>
      <c r="BE121"/>
    </row>
    <row r="122" spans="2:59" ht="21.75" customHeight="1">
      <c r="B122" s="164" t="s">
        <v>27</v>
      </c>
      <c r="D122" s="165"/>
      <c r="E122" s="909"/>
      <c r="F122" s="909"/>
      <c r="G122" s="909"/>
      <c r="H122" s="909"/>
      <c r="I122" s="909"/>
      <c r="J122" s="909"/>
      <c r="L122" s="166"/>
      <c r="M122" s="166"/>
      <c r="N122" s="166"/>
      <c r="O122" s="166"/>
      <c r="P122" s="166"/>
      <c r="Q122" s="166"/>
      <c r="R122" s="166"/>
      <c r="S122" s="166"/>
      <c r="T122" s="166"/>
      <c r="U122" s="166"/>
      <c r="V122" s="166"/>
      <c r="W122" s="166"/>
      <c r="X122" s="166"/>
      <c r="Y122" s="166"/>
      <c r="Z122" s="162"/>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BB122"/>
      <c r="BC122"/>
      <c r="BD122"/>
      <c r="BE122"/>
    </row>
    <row r="123" spans="2:59" ht="14.25" customHeight="1">
      <c r="B123" s="164"/>
      <c r="E123" s="162"/>
      <c r="L123" s="167"/>
      <c r="M123" s="167"/>
      <c r="N123" s="167"/>
      <c r="O123" s="167"/>
      <c r="P123" s="167"/>
      <c r="Q123" s="167"/>
      <c r="R123" s="167"/>
      <c r="S123" s="167"/>
      <c r="T123" s="167"/>
      <c r="U123" s="167"/>
      <c r="V123" s="167"/>
      <c r="W123" s="167"/>
      <c r="X123" s="167"/>
      <c r="Y123" s="167"/>
      <c r="Z123" s="162"/>
      <c r="AA123" s="162"/>
      <c r="AB123" s="162"/>
      <c r="AC123" s="162"/>
      <c r="AD123" s="162"/>
      <c r="AE123" s="162"/>
      <c r="AF123" s="162"/>
      <c r="AG123" s="162"/>
      <c r="AH123" s="162"/>
      <c r="AI123" s="162"/>
      <c r="AJ123" s="162"/>
      <c r="AK123" s="162"/>
      <c r="AL123" s="162"/>
      <c r="AM123" s="162"/>
      <c r="AN123" s="162"/>
      <c r="AO123" s="162"/>
      <c r="AP123" s="162"/>
      <c r="AQ123" s="162"/>
      <c r="AR123" s="162"/>
      <c r="AS123" s="162"/>
      <c r="AT123" s="162"/>
      <c r="AU123" s="162"/>
      <c r="AV123" s="162"/>
      <c r="AW123" s="162"/>
      <c r="BB123"/>
      <c r="BC123"/>
      <c r="BD123"/>
      <c r="BE123"/>
    </row>
    <row r="124" spans="2:59" ht="18.75">
      <c r="B124" s="164" t="s">
        <v>28</v>
      </c>
      <c r="D124" s="165"/>
      <c r="E124" s="909"/>
      <c r="F124" s="909"/>
      <c r="G124" s="909"/>
      <c r="H124" s="909"/>
      <c r="I124" s="909"/>
      <c r="J124" s="909"/>
      <c r="L124" s="166"/>
      <c r="M124" s="166"/>
      <c r="N124" s="166"/>
      <c r="O124" s="166"/>
      <c r="P124" s="166"/>
      <c r="Q124" s="166"/>
      <c r="R124" s="166"/>
      <c r="S124" s="166"/>
      <c r="T124" s="166"/>
      <c r="U124" s="166"/>
      <c r="V124" s="166"/>
      <c r="W124" s="166"/>
      <c r="X124" s="166"/>
      <c r="Y124" s="166"/>
      <c r="Z124" s="162"/>
      <c r="AA124" s="162"/>
      <c r="AB124" s="162"/>
      <c r="AC124" s="162"/>
      <c r="AD124" s="162"/>
      <c r="AE124" s="162"/>
      <c r="AF124" s="162"/>
      <c r="AG124" s="162"/>
      <c r="AH124" s="162"/>
      <c r="AI124" s="162"/>
      <c r="AJ124" s="162"/>
      <c r="AK124" s="162"/>
      <c r="AL124" s="162"/>
      <c r="AM124" s="162"/>
      <c r="AN124" s="162"/>
      <c r="AO124" s="162"/>
      <c r="AP124" s="162"/>
      <c r="AQ124" s="162"/>
      <c r="AR124" s="162"/>
      <c r="AS124" s="162"/>
      <c r="AT124" s="162"/>
      <c r="AU124" s="162"/>
      <c r="AV124" s="162"/>
      <c r="AW124" s="162"/>
      <c r="BB124"/>
      <c r="BC124"/>
      <c r="BD124"/>
      <c r="BE124"/>
    </row>
    <row r="125" spans="2:59">
      <c r="E125" s="162"/>
      <c r="Z125" s="162"/>
      <c r="AA125" s="162"/>
      <c r="AB125" s="162"/>
      <c r="AC125" s="162"/>
      <c r="AD125" s="162"/>
      <c r="AE125" s="162"/>
      <c r="AF125" s="162"/>
      <c r="AG125" s="162"/>
      <c r="AH125" s="162"/>
      <c r="AI125" s="162"/>
      <c r="AJ125" s="162"/>
      <c r="AK125" s="162"/>
      <c r="AL125" s="162"/>
      <c r="AM125" s="162"/>
      <c r="AN125" s="162"/>
      <c r="AO125" s="162"/>
      <c r="AP125" s="162"/>
      <c r="AQ125" s="162"/>
      <c r="AR125" s="162"/>
      <c r="AS125" s="162"/>
      <c r="AT125" s="162"/>
      <c r="AU125" s="162"/>
      <c r="AV125" s="162"/>
      <c r="AW125" s="162"/>
      <c r="BB125"/>
      <c r="BC125"/>
      <c r="BD125"/>
      <c r="BE125"/>
    </row>
    <row r="126" spans="2:59">
      <c r="BB126"/>
      <c r="BC126"/>
      <c r="BD126"/>
      <c r="BE126"/>
    </row>
  </sheetData>
  <mergeCells count="1045">
    <mergeCell ref="B1:AZ1"/>
    <mergeCell ref="B2:AZ2"/>
    <mergeCell ref="B3:U3"/>
    <mergeCell ref="W3:AZ3"/>
    <mergeCell ref="B4:AZ4"/>
    <mergeCell ref="E8:I8"/>
    <mergeCell ref="J8:N8"/>
    <mergeCell ref="O8:S8"/>
    <mergeCell ref="T8:X8"/>
    <mergeCell ref="Y8:AC8"/>
    <mergeCell ref="AD9:AH9"/>
    <mergeCell ref="AI9:AM9"/>
    <mergeCell ref="AN9:AR9"/>
    <mergeCell ref="AS9:AW9"/>
    <mergeCell ref="B10:B11"/>
    <mergeCell ref="C10:C11"/>
    <mergeCell ref="D10:D11"/>
    <mergeCell ref="E10:I11"/>
    <mergeCell ref="K10:M10"/>
    <mergeCell ref="AD8:AH8"/>
    <mergeCell ref="AI8:AM8"/>
    <mergeCell ref="AN8:AR8"/>
    <mergeCell ref="AS8:AW8"/>
    <mergeCell ref="BB8:BE8"/>
    <mergeCell ref="E9:I9"/>
    <mergeCell ref="J9:N9"/>
    <mergeCell ref="O9:S9"/>
    <mergeCell ref="T9:X9"/>
    <mergeCell ref="Y9:AC9"/>
    <mergeCell ref="AN11:AR11"/>
    <mergeCell ref="AT11:AV11"/>
    <mergeCell ref="E12:I12"/>
    <mergeCell ref="J12:N12"/>
    <mergeCell ref="O12:S12"/>
    <mergeCell ref="T12:X12"/>
    <mergeCell ref="Y12:AC12"/>
    <mergeCell ref="AD12:AH12"/>
    <mergeCell ref="AI12:AM12"/>
    <mergeCell ref="AN12:AR12"/>
    <mergeCell ref="AX10:AX11"/>
    <mergeCell ref="AY10:AY11"/>
    <mergeCell ref="AZ10:AZ11"/>
    <mergeCell ref="BB10:BE10"/>
    <mergeCell ref="J11:N11"/>
    <mergeCell ref="O11:S11"/>
    <mergeCell ref="T11:X11"/>
    <mergeCell ref="Y11:AC11"/>
    <mergeCell ref="AD11:AH11"/>
    <mergeCell ref="AI11:AM11"/>
    <mergeCell ref="P10:R10"/>
    <mergeCell ref="U10:W10"/>
    <mergeCell ref="Z10:AB10"/>
    <mergeCell ref="AE10:AG10"/>
    <mergeCell ref="AJ10:AL10"/>
    <mergeCell ref="AO10:AQ10"/>
    <mergeCell ref="AE13:AG13"/>
    <mergeCell ref="AJ13:AL13"/>
    <mergeCell ref="AO13:AQ13"/>
    <mergeCell ref="AX13:AX14"/>
    <mergeCell ref="AY13:AY14"/>
    <mergeCell ref="AZ13:AZ14"/>
    <mergeCell ref="AN14:AR14"/>
    <mergeCell ref="AT14:AV14"/>
    <mergeCell ref="AS12:AW12"/>
    <mergeCell ref="B13:B14"/>
    <mergeCell ref="C13:C14"/>
    <mergeCell ref="D13:D14"/>
    <mergeCell ref="F13:H13"/>
    <mergeCell ref="J13:N14"/>
    <mergeCell ref="P13:R13"/>
    <mergeCell ref="U13:W13"/>
    <mergeCell ref="Z13:AB13"/>
    <mergeCell ref="AI15:AM15"/>
    <mergeCell ref="AN15:AR15"/>
    <mergeCell ref="AS15:AW15"/>
    <mergeCell ref="B16:B17"/>
    <mergeCell ref="C16:C17"/>
    <mergeCell ref="D16:D17"/>
    <mergeCell ref="F16:H16"/>
    <mergeCell ref="K16:M16"/>
    <mergeCell ref="O16:S17"/>
    <mergeCell ref="E15:I15"/>
    <mergeCell ref="J15:N15"/>
    <mergeCell ref="O15:S15"/>
    <mergeCell ref="T15:X15"/>
    <mergeCell ref="Y15:AC15"/>
    <mergeCell ref="AD15:AH15"/>
    <mergeCell ref="E14:I14"/>
    <mergeCell ref="O14:S14"/>
    <mergeCell ref="T14:X14"/>
    <mergeCell ref="Y14:AC14"/>
    <mergeCell ref="AD14:AH14"/>
    <mergeCell ref="AI14:AM14"/>
    <mergeCell ref="AI18:AM18"/>
    <mergeCell ref="AN18:AR18"/>
    <mergeCell ref="AS18:AW18"/>
    <mergeCell ref="B19:B20"/>
    <mergeCell ref="C19:C20"/>
    <mergeCell ref="D19:D20"/>
    <mergeCell ref="F19:H19"/>
    <mergeCell ref="K19:M19"/>
    <mergeCell ref="P19:R19"/>
    <mergeCell ref="E18:I18"/>
    <mergeCell ref="J18:N18"/>
    <mergeCell ref="O18:S18"/>
    <mergeCell ref="T18:X18"/>
    <mergeCell ref="Y18:AC18"/>
    <mergeCell ref="AD18:AH18"/>
    <mergeCell ref="AY16:AY17"/>
    <mergeCell ref="AZ16:AZ17"/>
    <mergeCell ref="E17:I17"/>
    <mergeCell ref="J17:N17"/>
    <mergeCell ref="T17:X17"/>
    <mergeCell ref="Y17:AC17"/>
    <mergeCell ref="AD17:AH17"/>
    <mergeCell ref="AI17:AM17"/>
    <mergeCell ref="AN17:AR17"/>
    <mergeCell ref="AT17:AV17"/>
    <mergeCell ref="U16:W16"/>
    <mergeCell ref="Z16:AB16"/>
    <mergeCell ref="AE16:AG16"/>
    <mergeCell ref="AJ16:AL16"/>
    <mergeCell ref="AO16:AQ16"/>
    <mergeCell ref="AX16:AX17"/>
    <mergeCell ref="B22:B23"/>
    <mergeCell ref="C22:C23"/>
    <mergeCell ref="D22:D23"/>
    <mergeCell ref="F22:H22"/>
    <mergeCell ref="K22:M22"/>
    <mergeCell ref="BB20:BF20"/>
    <mergeCell ref="E21:I21"/>
    <mergeCell ref="J21:N21"/>
    <mergeCell ref="O21:S21"/>
    <mergeCell ref="T21:X21"/>
    <mergeCell ref="Y21:AC21"/>
    <mergeCell ref="AD21:AH21"/>
    <mergeCell ref="AI21:AM21"/>
    <mergeCell ref="AN21:AR21"/>
    <mergeCell ref="AS21:AW21"/>
    <mergeCell ref="AY19:AY20"/>
    <mergeCell ref="AZ19:AZ20"/>
    <mergeCell ref="E20:I20"/>
    <mergeCell ref="J20:N20"/>
    <mergeCell ref="O20:S20"/>
    <mergeCell ref="Y20:AC20"/>
    <mergeCell ref="AD20:AH20"/>
    <mergeCell ref="AI20:AM20"/>
    <mergeCell ref="AN20:AR20"/>
    <mergeCell ref="AT20:AV20"/>
    <mergeCell ref="T19:X20"/>
    <mergeCell ref="Z19:AB19"/>
    <mergeCell ref="AE19:AG19"/>
    <mergeCell ref="AJ19:AL19"/>
    <mergeCell ref="AO19:AQ19"/>
    <mergeCell ref="AX19:AX20"/>
    <mergeCell ref="AT23:AV23"/>
    <mergeCell ref="E24:I24"/>
    <mergeCell ref="J24:N24"/>
    <mergeCell ref="O24:S24"/>
    <mergeCell ref="T24:X24"/>
    <mergeCell ref="Y24:AC24"/>
    <mergeCell ref="AD24:AH24"/>
    <mergeCell ref="AI24:AM24"/>
    <mergeCell ref="AN24:AR24"/>
    <mergeCell ref="AS24:AW24"/>
    <mergeCell ref="AX22:AX23"/>
    <mergeCell ref="AY22:AY23"/>
    <mergeCell ref="AZ22:AZ23"/>
    <mergeCell ref="E23:I23"/>
    <mergeCell ref="J23:N23"/>
    <mergeCell ref="O23:S23"/>
    <mergeCell ref="T23:X23"/>
    <mergeCell ref="AD23:AH23"/>
    <mergeCell ref="AI23:AM23"/>
    <mergeCell ref="AN23:AR23"/>
    <mergeCell ref="P22:R22"/>
    <mergeCell ref="U22:W22"/>
    <mergeCell ref="Y22:AC23"/>
    <mergeCell ref="AE22:AG22"/>
    <mergeCell ref="AJ22:AL22"/>
    <mergeCell ref="AO22:AQ22"/>
    <mergeCell ref="AZ25:AZ26"/>
    <mergeCell ref="E26:I26"/>
    <mergeCell ref="J26:N26"/>
    <mergeCell ref="O26:S26"/>
    <mergeCell ref="T26:X26"/>
    <mergeCell ref="Y26:AC26"/>
    <mergeCell ref="AI26:AM26"/>
    <mergeCell ref="AN26:AR26"/>
    <mergeCell ref="P25:R25"/>
    <mergeCell ref="U25:W25"/>
    <mergeCell ref="Z25:AB25"/>
    <mergeCell ref="AD25:AH26"/>
    <mergeCell ref="AJ25:AL25"/>
    <mergeCell ref="AO25:AQ25"/>
    <mergeCell ref="B25:B26"/>
    <mergeCell ref="C25:C26"/>
    <mergeCell ref="D25:D26"/>
    <mergeCell ref="F25:H25"/>
    <mergeCell ref="K25:M25"/>
    <mergeCell ref="B28:B29"/>
    <mergeCell ref="C28:C29"/>
    <mergeCell ref="D28:D29"/>
    <mergeCell ref="F28:H28"/>
    <mergeCell ref="K28:M28"/>
    <mergeCell ref="AT26:AV26"/>
    <mergeCell ref="E27:I27"/>
    <mergeCell ref="J27:N27"/>
    <mergeCell ref="O27:S27"/>
    <mergeCell ref="T27:X27"/>
    <mergeCell ref="Y27:AC27"/>
    <mergeCell ref="AD27:AH27"/>
    <mergeCell ref="AI27:AM27"/>
    <mergeCell ref="AN27:AR27"/>
    <mergeCell ref="AS27:AW27"/>
    <mergeCell ref="AX25:AX26"/>
    <mergeCell ref="AY25:AY26"/>
    <mergeCell ref="AT29:AV29"/>
    <mergeCell ref="E30:I30"/>
    <mergeCell ref="J30:N30"/>
    <mergeCell ref="O30:S30"/>
    <mergeCell ref="T30:X30"/>
    <mergeCell ref="Y30:AC30"/>
    <mergeCell ref="AD30:AH30"/>
    <mergeCell ref="AI30:AM30"/>
    <mergeCell ref="AN30:AR30"/>
    <mergeCell ref="AS30:AW30"/>
    <mergeCell ref="AX28:AX29"/>
    <mergeCell ref="AY28:AY29"/>
    <mergeCell ref="AZ28:AZ29"/>
    <mergeCell ref="E29:I29"/>
    <mergeCell ref="J29:N29"/>
    <mergeCell ref="O29:S29"/>
    <mergeCell ref="T29:X29"/>
    <mergeCell ref="Y29:AC29"/>
    <mergeCell ref="AD29:AH29"/>
    <mergeCell ref="AN29:AR29"/>
    <mergeCell ref="P28:R28"/>
    <mergeCell ref="U28:W28"/>
    <mergeCell ref="Z28:AB28"/>
    <mergeCell ref="AE28:AG28"/>
    <mergeCell ref="AI28:AM29"/>
    <mergeCell ref="AO28:AQ28"/>
    <mergeCell ref="AY31:AY32"/>
    <mergeCell ref="AZ31:AZ32"/>
    <mergeCell ref="E32:I32"/>
    <mergeCell ref="J32:N32"/>
    <mergeCell ref="O32:S32"/>
    <mergeCell ref="T32:X32"/>
    <mergeCell ref="Y32:AC32"/>
    <mergeCell ref="AD32:AH32"/>
    <mergeCell ref="AI32:AM32"/>
    <mergeCell ref="P31:R31"/>
    <mergeCell ref="U31:W31"/>
    <mergeCell ref="Z31:AB31"/>
    <mergeCell ref="AE31:AG31"/>
    <mergeCell ref="AJ31:AL31"/>
    <mergeCell ref="AN31:AR32"/>
    <mergeCell ref="B31:B32"/>
    <mergeCell ref="C31:C32"/>
    <mergeCell ref="D31:D32"/>
    <mergeCell ref="F31:H31"/>
    <mergeCell ref="K31:M31"/>
    <mergeCell ref="E38:I38"/>
    <mergeCell ref="J38:N38"/>
    <mergeCell ref="O38:S38"/>
    <mergeCell ref="T38:X38"/>
    <mergeCell ref="Y38:AC38"/>
    <mergeCell ref="AD38:AH38"/>
    <mergeCell ref="T37:X37"/>
    <mergeCell ref="Y37:AC37"/>
    <mergeCell ref="AD37:AH37"/>
    <mergeCell ref="AI37:AM37"/>
    <mergeCell ref="AN37:AR37"/>
    <mergeCell ref="AS37:AW37"/>
    <mergeCell ref="E37:I37"/>
    <mergeCell ref="J37:N37"/>
    <mergeCell ref="O37:S37"/>
    <mergeCell ref="AT32:AV32"/>
    <mergeCell ref="AX31:AX32"/>
    <mergeCell ref="BB39:BE39"/>
    <mergeCell ref="J40:N40"/>
    <mergeCell ref="O40:S40"/>
    <mergeCell ref="T40:X40"/>
    <mergeCell ref="Y40:AC40"/>
    <mergeCell ref="AD40:AH40"/>
    <mergeCell ref="AI40:AM40"/>
    <mergeCell ref="AN40:AR40"/>
    <mergeCell ref="U39:W39"/>
    <mergeCell ref="Z39:AB39"/>
    <mergeCell ref="AE39:AG39"/>
    <mergeCell ref="AJ39:AL39"/>
    <mergeCell ref="AO39:AQ39"/>
    <mergeCell ref="AX39:AX40"/>
    <mergeCell ref="AT40:AV40"/>
    <mergeCell ref="AI38:AM38"/>
    <mergeCell ref="AN38:AR38"/>
    <mergeCell ref="AS38:AW38"/>
    <mergeCell ref="K39:M39"/>
    <mergeCell ref="P39:R39"/>
    <mergeCell ref="AI41:AM41"/>
    <mergeCell ref="AN41:AR41"/>
    <mergeCell ref="AS41:AW41"/>
    <mergeCell ref="B42:B43"/>
    <mergeCell ref="C42:C43"/>
    <mergeCell ref="D42:D43"/>
    <mergeCell ref="F42:H42"/>
    <mergeCell ref="J42:N43"/>
    <mergeCell ref="P42:R42"/>
    <mergeCell ref="E41:I41"/>
    <mergeCell ref="J41:N41"/>
    <mergeCell ref="O41:S41"/>
    <mergeCell ref="T41:X41"/>
    <mergeCell ref="Y41:AC41"/>
    <mergeCell ref="AD41:AH41"/>
    <mergeCell ref="AY39:AY40"/>
    <mergeCell ref="AZ39:AZ40"/>
    <mergeCell ref="B39:B40"/>
    <mergeCell ref="C39:C40"/>
    <mergeCell ref="D39:D40"/>
    <mergeCell ref="E39:I40"/>
    <mergeCell ref="AI44:AM44"/>
    <mergeCell ref="AN44:AR44"/>
    <mergeCell ref="AS44:AW44"/>
    <mergeCell ref="B45:B46"/>
    <mergeCell ref="C45:C46"/>
    <mergeCell ref="D45:D46"/>
    <mergeCell ref="F45:H45"/>
    <mergeCell ref="K45:M45"/>
    <mergeCell ref="O45:S46"/>
    <mergeCell ref="E44:I44"/>
    <mergeCell ref="J44:N44"/>
    <mergeCell ref="O44:S44"/>
    <mergeCell ref="T44:X44"/>
    <mergeCell ref="Y44:AC44"/>
    <mergeCell ref="AD44:AH44"/>
    <mergeCell ref="AY42:AY43"/>
    <mergeCell ref="AZ42:AZ43"/>
    <mergeCell ref="E43:I43"/>
    <mergeCell ref="O43:S43"/>
    <mergeCell ref="T43:X43"/>
    <mergeCell ref="Y43:AC43"/>
    <mergeCell ref="AD43:AH43"/>
    <mergeCell ref="AI43:AM43"/>
    <mergeCell ref="AN43:AR43"/>
    <mergeCell ref="AT43:AV43"/>
    <mergeCell ref="U42:W42"/>
    <mergeCell ref="Z42:AB42"/>
    <mergeCell ref="AE42:AG42"/>
    <mergeCell ref="AJ42:AL42"/>
    <mergeCell ref="AO42:AQ42"/>
    <mergeCell ref="AX42:AX43"/>
    <mergeCell ref="AI47:AM47"/>
    <mergeCell ref="AN47:AR47"/>
    <mergeCell ref="AS47:AW47"/>
    <mergeCell ref="B48:B49"/>
    <mergeCell ref="C48:C49"/>
    <mergeCell ref="D48:D49"/>
    <mergeCell ref="F48:H48"/>
    <mergeCell ref="K48:M48"/>
    <mergeCell ref="P48:R48"/>
    <mergeCell ref="E47:I47"/>
    <mergeCell ref="J47:N47"/>
    <mergeCell ref="O47:S47"/>
    <mergeCell ref="T47:X47"/>
    <mergeCell ref="Y47:AC47"/>
    <mergeCell ref="AD47:AH47"/>
    <mergeCell ref="AY45:AY46"/>
    <mergeCell ref="AZ45:AZ46"/>
    <mergeCell ref="E46:I46"/>
    <mergeCell ref="J46:N46"/>
    <mergeCell ref="T46:X46"/>
    <mergeCell ref="Y46:AC46"/>
    <mergeCell ref="AD46:AH46"/>
    <mergeCell ref="AI46:AM46"/>
    <mergeCell ref="AN46:AR46"/>
    <mergeCell ref="AT46:AV46"/>
    <mergeCell ref="U45:W45"/>
    <mergeCell ref="Z45:AB45"/>
    <mergeCell ref="AE45:AG45"/>
    <mergeCell ref="AJ45:AL45"/>
    <mergeCell ref="AO45:AQ45"/>
    <mergeCell ref="AX45:AX46"/>
    <mergeCell ref="B51:B52"/>
    <mergeCell ref="C51:C52"/>
    <mergeCell ref="D51:D52"/>
    <mergeCell ref="F51:H51"/>
    <mergeCell ref="K51:M51"/>
    <mergeCell ref="BB49:BF49"/>
    <mergeCell ref="E50:I50"/>
    <mergeCell ref="J50:N50"/>
    <mergeCell ref="O50:S50"/>
    <mergeCell ref="T50:X50"/>
    <mergeCell ref="Y50:AC50"/>
    <mergeCell ref="AD50:AH50"/>
    <mergeCell ref="AI50:AM50"/>
    <mergeCell ref="AN50:AR50"/>
    <mergeCell ref="AS50:AW50"/>
    <mergeCell ref="AY48:AY49"/>
    <mergeCell ref="AZ48:AZ49"/>
    <mergeCell ref="E49:I49"/>
    <mergeCell ref="J49:N49"/>
    <mergeCell ref="O49:S49"/>
    <mergeCell ref="Y49:AC49"/>
    <mergeCell ref="AD49:AH49"/>
    <mergeCell ref="AI49:AM49"/>
    <mergeCell ref="AN49:AR49"/>
    <mergeCell ref="AT49:AV49"/>
    <mergeCell ref="T48:X49"/>
    <mergeCell ref="Z48:AB48"/>
    <mergeCell ref="AE48:AG48"/>
    <mergeCell ref="AJ48:AL48"/>
    <mergeCell ref="AO48:AQ48"/>
    <mergeCell ref="AX48:AX49"/>
    <mergeCell ref="AT52:AV52"/>
    <mergeCell ref="E53:I53"/>
    <mergeCell ref="J53:N53"/>
    <mergeCell ref="O53:S53"/>
    <mergeCell ref="T53:X53"/>
    <mergeCell ref="Y53:AC53"/>
    <mergeCell ref="AD53:AH53"/>
    <mergeCell ref="AI53:AM53"/>
    <mergeCell ref="AN53:AR53"/>
    <mergeCell ref="AS53:AW53"/>
    <mergeCell ref="AX51:AX52"/>
    <mergeCell ref="AY51:AY52"/>
    <mergeCell ref="AZ51:AZ52"/>
    <mergeCell ref="E52:I52"/>
    <mergeCell ref="J52:N52"/>
    <mergeCell ref="O52:S52"/>
    <mergeCell ref="T52:X52"/>
    <mergeCell ref="AD52:AH52"/>
    <mergeCell ref="AI52:AM52"/>
    <mergeCell ref="AN52:AR52"/>
    <mergeCell ref="P51:R51"/>
    <mergeCell ref="U51:W51"/>
    <mergeCell ref="Y51:AC52"/>
    <mergeCell ref="AE51:AG51"/>
    <mergeCell ref="AJ51:AL51"/>
    <mergeCell ref="AO51:AQ51"/>
    <mergeCell ref="AZ54:AZ55"/>
    <mergeCell ref="E55:I55"/>
    <mergeCell ref="J55:N55"/>
    <mergeCell ref="O55:S55"/>
    <mergeCell ref="T55:X55"/>
    <mergeCell ref="Y55:AC55"/>
    <mergeCell ref="AI55:AM55"/>
    <mergeCell ref="AN55:AR55"/>
    <mergeCell ref="P54:R54"/>
    <mergeCell ref="U54:W54"/>
    <mergeCell ref="Z54:AB54"/>
    <mergeCell ref="AD54:AH55"/>
    <mergeCell ref="AJ54:AL54"/>
    <mergeCell ref="AO54:AQ54"/>
    <mergeCell ref="B54:B55"/>
    <mergeCell ref="C54:C55"/>
    <mergeCell ref="D54:D55"/>
    <mergeCell ref="F54:H54"/>
    <mergeCell ref="K54:M54"/>
    <mergeCell ref="B57:B58"/>
    <mergeCell ref="C57:C58"/>
    <mergeCell ref="D57:D58"/>
    <mergeCell ref="F57:H57"/>
    <mergeCell ref="K57:M57"/>
    <mergeCell ref="AT55:AV55"/>
    <mergeCell ref="E56:I56"/>
    <mergeCell ref="J56:N56"/>
    <mergeCell ref="O56:S56"/>
    <mergeCell ref="T56:X56"/>
    <mergeCell ref="Y56:AC56"/>
    <mergeCell ref="AD56:AH56"/>
    <mergeCell ref="AI56:AM56"/>
    <mergeCell ref="AN56:AR56"/>
    <mergeCell ref="AS56:AW56"/>
    <mergeCell ref="AX54:AX55"/>
    <mergeCell ref="AY54:AY55"/>
    <mergeCell ref="AT58:AV58"/>
    <mergeCell ref="E59:I59"/>
    <mergeCell ref="J59:N59"/>
    <mergeCell ref="O59:S59"/>
    <mergeCell ref="T59:X59"/>
    <mergeCell ref="Y59:AC59"/>
    <mergeCell ref="AD59:AH59"/>
    <mergeCell ref="AI59:AM59"/>
    <mergeCell ref="AN59:AR59"/>
    <mergeCell ref="AS59:AW59"/>
    <mergeCell ref="AX57:AX58"/>
    <mergeCell ref="AY57:AY58"/>
    <mergeCell ref="AZ57:AZ58"/>
    <mergeCell ref="E58:I58"/>
    <mergeCell ref="J58:N58"/>
    <mergeCell ref="O58:S58"/>
    <mergeCell ref="T58:X58"/>
    <mergeCell ref="Y58:AC58"/>
    <mergeCell ref="AD58:AH58"/>
    <mergeCell ref="AN58:AR58"/>
    <mergeCell ref="P57:R57"/>
    <mergeCell ref="U57:W57"/>
    <mergeCell ref="Z57:AB57"/>
    <mergeCell ref="AE57:AG57"/>
    <mergeCell ref="AI57:AM58"/>
    <mergeCell ref="AO57:AQ57"/>
    <mergeCell ref="AY60:AY61"/>
    <mergeCell ref="AZ60:AZ61"/>
    <mergeCell ref="E61:I61"/>
    <mergeCell ref="J61:N61"/>
    <mergeCell ref="O61:S61"/>
    <mergeCell ref="T61:X61"/>
    <mergeCell ref="Y61:AC61"/>
    <mergeCell ref="AD61:AH61"/>
    <mergeCell ref="AI61:AM61"/>
    <mergeCell ref="P60:R60"/>
    <mergeCell ref="U60:W60"/>
    <mergeCell ref="Z60:AB60"/>
    <mergeCell ref="AE60:AG60"/>
    <mergeCell ref="AJ60:AL60"/>
    <mergeCell ref="AN60:AR61"/>
    <mergeCell ref="B60:B61"/>
    <mergeCell ref="C60:C61"/>
    <mergeCell ref="D60:D61"/>
    <mergeCell ref="F60:H60"/>
    <mergeCell ref="K60:M60"/>
    <mergeCell ref="E67:I67"/>
    <mergeCell ref="J67:N67"/>
    <mergeCell ref="O67:S67"/>
    <mergeCell ref="T67:X67"/>
    <mergeCell ref="Y67:AC67"/>
    <mergeCell ref="AD67:AH67"/>
    <mergeCell ref="AT61:AV61"/>
    <mergeCell ref="E66:I66"/>
    <mergeCell ref="J66:N66"/>
    <mergeCell ref="O66:S66"/>
    <mergeCell ref="T66:X66"/>
    <mergeCell ref="Y66:AC66"/>
    <mergeCell ref="AD66:AH66"/>
    <mergeCell ref="AI66:AM66"/>
    <mergeCell ref="AN66:AR66"/>
    <mergeCell ref="AS66:AW66"/>
    <mergeCell ref="AX60:AX61"/>
    <mergeCell ref="BB68:BE68"/>
    <mergeCell ref="J69:N69"/>
    <mergeCell ref="O69:S69"/>
    <mergeCell ref="T69:X69"/>
    <mergeCell ref="Y69:AC69"/>
    <mergeCell ref="AD69:AH69"/>
    <mergeCell ref="AI69:AM69"/>
    <mergeCell ref="AN69:AR69"/>
    <mergeCell ref="U68:W68"/>
    <mergeCell ref="Z68:AB68"/>
    <mergeCell ref="AE68:AG68"/>
    <mergeCell ref="AJ68:AL68"/>
    <mergeCell ref="AO68:AQ68"/>
    <mergeCell ref="AX68:AX69"/>
    <mergeCell ref="AT69:AV69"/>
    <mergeCell ref="AI67:AM67"/>
    <mergeCell ref="AN67:AR67"/>
    <mergeCell ref="AS67:AW67"/>
    <mergeCell ref="K68:M68"/>
    <mergeCell ref="P68:R68"/>
    <mergeCell ref="AI70:AM70"/>
    <mergeCell ref="AN70:AR70"/>
    <mergeCell ref="AS70:AW70"/>
    <mergeCell ref="B71:B72"/>
    <mergeCell ref="C71:C72"/>
    <mergeCell ref="D71:D72"/>
    <mergeCell ref="F71:H71"/>
    <mergeCell ref="J71:N72"/>
    <mergeCell ref="P71:R71"/>
    <mergeCell ref="E70:I70"/>
    <mergeCell ref="J70:N70"/>
    <mergeCell ref="O70:S70"/>
    <mergeCell ref="T70:X70"/>
    <mergeCell ref="Y70:AC70"/>
    <mergeCell ref="AD70:AH70"/>
    <mergeCell ref="AY68:AY69"/>
    <mergeCell ref="AZ68:AZ69"/>
    <mergeCell ref="B68:B69"/>
    <mergeCell ref="C68:C69"/>
    <mergeCell ref="D68:D69"/>
    <mergeCell ref="E68:I69"/>
    <mergeCell ref="AI73:AM73"/>
    <mergeCell ref="AN73:AR73"/>
    <mergeCell ref="AS73:AW73"/>
    <mergeCell ref="B74:B75"/>
    <mergeCell ref="C74:C75"/>
    <mergeCell ref="D74:D75"/>
    <mergeCell ref="F74:H74"/>
    <mergeCell ref="K74:M74"/>
    <mergeCell ref="O74:S75"/>
    <mergeCell ref="E73:I73"/>
    <mergeCell ref="J73:N73"/>
    <mergeCell ref="O73:S73"/>
    <mergeCell ref="T73:X73"/>
    <mergeCell ref="Y73:AC73"/>
    <mergeCell ref="AD73:AH73"/>
    <mergeCell ref="AY71:AY72"/>
    <mergeCell ref="AZ71:AZ72"/>
    <mergeCell ref="E72:I72"/>
    <mergeCell ref="O72:S72"/>
    <mergeCell ref="T72:X72"/>
    <mergeCell ref="Y72:AC72"/>
    <mergeCell ref="AD72:AH72"/>
    <mergeCell ref="AI72:AM72"/>
    <mergeCell ref="AN72:AR72"/>
    <mergeCell ref="AT72:AV72"/>
    <mergeCell ref="U71:W71"/>
    <mergeCell ref="Z71:AB71"/>
    <mergeCell ref="AE71:AG71"/>
    <mergeCell ref="AJ71:AL71"/>
    <mergeCell ref="AO71:AQ71"/>
    <mergeCell ref="AX71:AX72"/>
    <mergeCell ref="AI76:AM76"/>
    <mergeCell ref="AN76:AR76"/>
    <mergeCell ref="AS76:AW76"/>
    <mergeCell ref="B77:B78"/>
    <mergeCell ref="C77:C78"/>
    <mergeCell ref="D77:D78"/>
    <mergeCell ref="F77:H77"/>
    <mergeCell ref="K77:M77"/>
    <mergeCell ref="P77:R77"/>
    <mergeCell ref="E76:I76"/>
    <mergeCell ref="J76:N76"/>
    <mergeCell ref="O76:S76"/>
    <mergeCell ref="T76:X76"/>
    <mergeCell ref="Y76:AC76"/>
    <mergeCell ref="AD76:AH76"/>
    <mergeCell ref="AY74:AY75"/>
    <mergeCell ref="AZ74:AZ75"/>
    <mergeCell ref="E75:I75"/>
    <mergeCell ref="J75:N75"/>
    <mergeCell ref="T75:X75"/>
    <mergeCell ref="Y75:AC75"/>
    <mergeCell ref="AD75:AH75"/>
    <mergeCell ref="AI75:AM75"/>
    <mergeCell ref="AN75:AR75"/>
    <mergeCell ref="AT75:AV75"/>
    <mergeCell ref="U74:W74"/>
    <mergeCell ref="Z74:AB74"/>
    <mergeCell ref="AE74:AG74"/>
    <mergeCell ref="AJ74:AL74"/>
    <mergeCell ref="AO74:AQ74"/>
    <mergeCell ref="AX74:AX75"/>
    <mergeCell ref="B80:B81"/>
    <mergeCell ref="C80:C81"/>
    <mergeCell ref="D80:D81"/>
    <mergeCell ref="F80:H80"/>
    <mergeCell ref="K80:M80"/>
    <mergeCell ref="BB78:BF78"/>
    <mergeCell ref="E79:I79"/>
    <mergeCell ref="J79:N79"/>
    <mergeCell ref="O79:S79"/>
    <mergeCell ref="T79:X79"/>
    <mergeCell ref="Y79:AC79"/>
    <mergeCell ref="AD79:AH79"/>
    <mergeCell ref="AI79:AM79"/>
    <mergeCell ref="AN79:AR79"/>
    <mergeCell ref="AS79:AW79"/>
    <mergeCell ref="AY77:AY78"/>
    <mergeCell ref="AZ77:AZ78"/>
    <mergeCell ref="E78:I78"/>
    <mergeCell ref="J78:N78"/>
    <mergeCell ref="O78:S78"/>
    <mergeCell ref="Y78:AC78"/>
    <mergeCell ref="AD78:AH78"/>
    <mergeCell ref="AI78:AM78"/>
    <mergeCell ref="AN78:AR78"/>
    <mergeCell ref="AT78:AV78"/>
    <mergeCell ref="T77:X78"/>
    <mergeCell ref="Z77:AB77"/>
    <mergeCell ref="AE77:AG77"/>
    <mergeCell ref="AJ77:AL77"/>
    <mergeCell ref="AO77:AQ77"/>
    <mergeCell ref="AX77:AX78"/>
    <mergeCell ref="AT81:AV81"/>
    <mergeCell ref="E82:I82"/>
    <mergeCell ref="J82:N82"/>
    <mergeCell ref="O82:S82"/>
    <mergeCell ref="T82:X82"/>
    <mergeCell ref="Y82:AC82"/>
    <mergeCell ref="AD82:AH82"/>
    <mergeCell ref="AI82:AM82"/>
    <mergeCell ref="AN82:AR82"/>
    <mergeCell ref="AS82:AW82"/>
    <mergeCell ref="AX80:AX81"/>
    <mergeCell ref="AY80:AY81"/>
    <mergeCell ref="AZ80:AZ81"/>
    <mergeCell ref="E81:I81"/>
    <mergeCell ref="J81:N81"/>
    <mergeCell ref="O81:S81"/>
    <mergeCell ref="T81:X81"/>
    <mergeCell ref="AD81:AH81"/>
    <mergeCell ref="AI81:AM81"/>
    <mergeCell ref="AN81:AR81"/>
    <mergeCell ref="P80:R80"/>
    <mergeCell ref="U80:W80"/>
    <mergeCell ref="Y80:AC81"/>
    <mergeCell ref="AE80:AG80"/>
    <mergeCell ref="AJ80:AL80"/>
    <mergeCell ref="AO80:AQ80"/>
    <mergeCell ref="AZ83:AZ84"/>
    <mergeCell ref="E84:I84"/>
    <mergeCell ref="J84:N84"/>
    <mergeCell ref="O84:S84"/>
    <mergeCell ref="T84:X84"/>
    <mergeCell ref="Y84:AC84"/>
    <mergeCell ref="AI84:AM84"/>
    <mergeCell ref="AN84:AR84"/>
    <mergeCell ref="P83:R83"/>
    <mergeCell ref="U83:W83"/>
    <mergeCell ref="Z83:AB83"/>
    <mergeCell ref="AD83:AH84"/>
    <mergeCell ref="AJ83:AL83"/>
    <mergeCell ref="AO83:AQ83"/>
    <mergeCell ref="B83:B84"/>
    <mergeCell ref="C83:C84"/>
    <mergeCell ref="D83:D84"/>
    <mergeCell ref="F83:H83"/>
    <mergeCell ref="K83:M83"/>
    <mergeCell ref="B86:B87"/>
    <mergeCell ref="C86:C87"/>
    <mergeCell ref="D86:D87"/>
    <mergeCell ref="F86:H86"/>
    <mergeCell ref="K86:M86"/>
    <mergeCell ref="AT84:AV84"/>
    <mergeCell ref="E85:I85"/>
    <mergeCell ref="J85:N85"/>
    <mergeCell ref="O85:S85"/>
    <mergeCell ref="T85:X85"/>
    <mergeCell ref="Y85:AC85"/>
    <mergeCell ref="AD85:AH85"/>
    <mergeCell ref="AI85:AM85"/>
    <mergeCell ref="AN85:AR85"/>
    <mergeCell ref="AS85:AW85"/>
    <mergeCell ref="AX83:AX84"/>
    <mergeCell ref="AY83:AY84"/>
    <mergeCell ref="AT87:AV87"/>
    <mergeCell ref="E88:I88"/>
    <mergeCell ref="J88:N88"/>
    <mergeCell ref="O88:S88"/>
    <mergeCell ref="T88:X88"/>
    <mergeCell ref="Y88:AC88"/>
    <mergeCell ref="AD88:AH88"/>
    <mergeCell ref="AI88:AM88"/>
    <mergeCell ref="AN88:AR88"/>
    <mergeCell ref="AS88:AW88"/>
    <mergeCell ref="AX86:AX87"/>
    <mergeCell ref="AY86:AY87"/>
    <mergeCell ref="AZ86:AZ87"/>
    <mergeCell ref="E87:I87"/>
    <mergeCell ref="J87:N87"/>
    <mergeCell ref="O87:S87"/>
    <mergeCell ref="T87:X87"/>
    <mergeCell ref="Y87:AC87"/>
    <mergeCell ref="AD87:AH87"/>
    <mergeCell ref="AN87:AR87"/>
    <mergeCell ref="P86:R86"/>
    <mergeCell ref="U86:W86"/>
    <mergeCell ref="Z86:AB86"/>
    <mergeCell ref="AE86:AG86"/>
    <mergeCell ref="AI86:AM87"/>
    <mergeCell ref="AO86:AQ86"/>
    <mergeCell ref="AY89:AY90"/>
    <mergeCell ref="AZ89:AZ90"/>
    <mergeCell ref="E90:I90"/>
    <mergeCell ref="J90:N90"/>
    <mergeCell ref="O90:S90"/>
    <mergeCell ref="T90:X90"/>
    <mergeCell ref="Y90:AC90"/>
    <mergeCell ref="AD90:AH90"/>
    <mergeCell ref="AI90:AM90"/>
    <mergeCell ref="P89:R89"/>
    <mergeCell ref="U89:W89"/>
    <mergeCell ref="Z89:AB89"/>
    <mergeCell ref="AE89:AG89"/>
    <mergeCell ref="AJ89:AL89"/>
    <mergeCell ref="AN89:AR90"/>
    <mergeCell ref="B89:B90"/>
    <mergeCell ref="C89:C90"/>
    <mergeCell ref="D89:D90"/>
    <mergeCell ref="F89:H89"/>
    <mergeCell ref="K89:M89"/>
    <mergeCell ref="E96:I96"/>
    <mergeCell ref="J96:N96"/>
    <mergeCell ref="O96:S96"/>
    <mergeCell ref="T96:X96"/>
    <mergeCell ref="Y96:AC96"/>
    <mergeCell ref="AD96:AH96"/>
    <mergeCell ref="AT90:AV90"/>
    <mergeCell ref="E95:I95"/>
    <mergeCell ref="J95:N95"/>
    <mergeCell ref="O95:S95"/>
    <mergeCell ref="T95:X95"/>
    <mergeCell ref="Y95:AC95"/>
    <mergeCell ref="AD95:AH95"/>
    <mergeCell ref="AI95:AM95"/>
    <mergeCell ref="AN95:AR95"/>
    <mergeCell ref="AS95:AW95"/>
    <mergeCell ref="AX89:AX90"/>
    <mergeCell ref="BB97:BE97"/>
    <mergeCell ref="J98:N98"/>
    <mergeCell ref="O98:S98"/>
    <mergeCell ref="T98:X98"/>
    <mergeCell ref="Y98:AC98"/>
    <mergeCell ref="AD98:AH98"/>
    <mergeCell ref="AI98:AM98"/>
    <mergeCell ref="AN98:AR98"/>
    <mergeCell ref="U97:W97"/>
    <mergeCell ref="Z97:AB97"/>
    <mergeCell ref="AE97:AG97"/>
    <mergeCell ref="AJ97:AL97"/>
    <mergeCell ref="AO97:AQ97"/>
    <mergeCell ref="AX97:AX98"/>
    <mergeCell ref="AT98:AV98"/>
    <mergeCell ref="AI96:AM96"/>
    <mergeCell ref="AN96:AR96"/>
    <mergeCell ref="AS96:AW96"/>
    <mergeCell ref="K97:M97"/>
    <mergeCell ref="P97:R97"/>
    <mergeCell ref="AI99:AM99"/>
    <mergeCell ref="AN99:AR99"/>
    <mergeCell ref="AS99:AW99"/>
    <mergeCell ref="B100:B101"/>
    <mergeCell ref="C100:C101"/>
    <mergeCell ref="D100:D101"/>
    <mergeCell ref="F100:H100"/>
    <mergeCell ref="J100:N101"/>
    <mergeCell ref="P100:R100"/>
    <mergeCell ref="E99:I99"/>
    <mergeCell ref="J99:N99"/>
    <mergeCell ref="O99:S99"/>
    <mergeCell ref="T99:X99"/>
    <mergeCell ref="Y99:AC99"/>
    <mergeCell ref="AD99:AH99"/>
    <mergeCell ref="AY97:AY98"/>
    <mergeCell ref="AZ97:AZ98"/>
    <mergeCell ref="B97:B98"/>
    <mergeCell ref="C97:C98"/>
    <mergeCell ref="D97:D98"/>
    <mergeCell ref="E97:I98"/>
    <mergeCell ref="O102:S102"/>
    <mergeCell ref="T102:X102"/>
    <mergeCell ref="Y102:AC102"/>
    <mergeCell ref="AD102:AH102"/>
    <mergeCell ref="AY100:AY101"/>
    <mergeCell ref="AZ100:AZ101"/>
    <mergeCell ref="E101:I101"/>
    <mergeCell ref="O101:S101"/>
    <mergeCell ref="T101:X101"/>
    <mergeCell ref="Y101:AC101"/>
    <mergeCell ref="AD101:AH101"/>
    <mergeCell ref="AI101:AM101"/>
    <mergeCell ref="AN101:AR101"/>
    <mergeCell ref="AT101:AV101"/>
    <mergeCell ref="U100:W100"/>
    <mergeCell ref="Z100:AB100"/>
    <mergeCell ref="AE100:AG100"/>
    <mergeCell ref="AJ100:AL100"/>
    <mergeCell ref="AO100:AQ100"/>
    <mergeCell ref="AX100:AX101"/>
    <mergeCell ref="B106:B107"/>
    <mergeCell ref="C106:C107"/>
    <mergeCell ref="D106:D107"/>
    <mergeCell ref="F106:H106"/>
    <mergeCell ref="K106:M106"/>
    <mergeCell ref="P106:R106"/>
    <mergeCell ref="E105:I105"/>
    <mergeCell ref="J105:N105"/>
    <mergeCell ref="O105:S105"/>
    <mergeCell ref="T105:X105"/>
    <mergeCell ref="Y105:AC105"/>
    <mergeCell ref="AD105:AH105"/>
    <mergeCell ref="AY103:AY104"/>
    <mergeCell ref="AZ103:AZ104"/>
    <mergeCell ref="E104:I104"/>
    <mergeCell ref="J104:N104"/>
    <mergeCell ref="T104:X104"/>
    <mergeCell ref="Y104:AC104"/>
    <mergeCell ref="AD104:AH104"/>
    <mergeCell ref="AI104:AM104"/>
    <mergeCell ref="AN104:AR104"/>
    <mergeCell ref="AT104:AV104"/>
    <mergeCell ref="U103:W103"/>
    <mergeCell ref="Z103:AB103"/>
    <mergeCell ref="AE103:AG103"/>
    <mergeCell ref="AJ103:AL103"/>
    <mergeCell ref="AO103:AQ103"/>
    <mergeCell ref="AX103:AX104"/>
    <mergeCell ref="B103:B104"/>
    <mergeCell ref="C103:C104"/>
    <mergeCell ref="D103:D104"/>
    <mergeCell ref="F103:H103"/>
    <mergeCell ref="D109:D110"/>
    <mergeCell ref="F109:H109"/>
    <mergeCell ref="K109:M109"/>
    <mergeCell ref="BB107:BF107"/>
    <mergeCell ref="E108:I108"/>
    <mergeCell ref="J108:N108"/>
    <mergeCell ref="O108:S108"/>
    <mergeCell ref="T108:X108"/>
    <mergeCell ref="Y108:AC108"/>
    <mergeCell ref="AD108:AH108"/>
    <mergeCell ref="AI108:AM108"/>
    <mergeCell ref="AN108:AR108"/>
    <mergeCell ref="AS108:AW108"/>
    <mergeCell ref="AY106:AY107"/>
    <mergeCell ref="AZ106:AZ107"/>
    <mergeCell ref="E107:I107"/>
    <mergeCell ref="J107:N107"/>
    <mergeCell ref="O107:S107"/>
    <mergeCell ref="Y107:AC107"/>
    <mergeCell ref="AD107:AH107"/>
    <mergeCell ref="AI107:AM107"/>
    <mergeCell ref="AN107:AR107"/>
    <mergeCell ref="AT107:AV107"/>
    <mergeCell ref="T106:X107"/>
    <mergeCell ref="Z106:AB106"/>
    <mergeCell ref="AE106:AG106"/>
    <mergeCell ref="AJ106:AL106"/>
    <mergeCell ref="AO106:AQ106"/>
    <mergeCell ref="AX106:AX107"/>
    <mergeCell ref="B112:B113"/>
    <mergeCell ref="C112:C113"/>
    <mergeCell ref="D112:D113"/>
    <mergeCell ref="F112:H112"/>
    <mergeCell ref="K112:M112"/>
    <mergeCell ref="AT110:AV110"/>
    <mergeCell ref="E111:I111"/>
    <mergeCell ref="J111:N111"/>
    <mergeCell ref="O111:S111"/>
    <mergeCell ref="T111:X111"/>
    <mergeCell ref="Y111:AC111"/>
    <mergeCell ref="AD111:AH111"/>
    <mergeCell ref="AI111:AM111"/>
    <mergeCell ref="AN111:AR111"/>
    <mergeCell ref="AS111:AW111"/>
    <mergeCell ref="AX109:AX110"/>
    <mergeCell ref="AY109:AY110"/>
    <mergeCell ref="E110:I110"/>
    <mergeCell ref="J110:N110"/>
    <mergeCell ref="O110:S110"/>
    <mergeCell ref="T110:X110"/>
    <mergeCell ref="AD110:AH110"/>
    <mergeCell ref="AI110:AM110"/>
    <mergeCell ref="AN110:AR110"/>
    <mergeCell ref="P109:R109"/>
    <mergeCell ref="U109:W109"/>
    <mergeCell ref="Y109:AC110"/>
    <mergeCell ref="AE109:AG109"/>
    <mergeCell ref="AJ109:AL109"/>
    <mergeCell ref="AO109:AQ109"/>
    <mergeCell ref="B109:B110"/>
    <mergeCell ref="C109:C110"/>
    <mergeCell ref="D115:D116"/>
    <mergeCell ref="F115:H115"/>
    <mergeCell ref="K115:M115"/>
    <mergeCell ref="AT113:AV113"/>
    <mergeCell ref="E114:I114"/>
    <mergeCell ref="J114:N114"/>
    <mergeCell ref="O114:S114"/>
    <mergeCell ref="T114:X114"/>
    <mergeCell ref="Y114:AC114"/>
    <mergeCell ref="AD114:AH114"/>
    <mergeCell ref="AI114:AM114"/>
    <mergeCell ref="AN114:AR114"/>
    <mergeCell ref="AS114:AW114"/>
    <mergeCell ref="AX112:AX113"/>
    <mergeCell ref="AY112:AY113"/>
    <mergeCell ref="AZ112:AZ113"/>
    <mergeCell ref="E113:I113"/>
    <mergeCell ref="J113:N113"/>
    <mergeCell ref="O113:S113"/>
    <mergeCell ref="T113:X113"/>
    <mergeCell ref="Y113:AC113"/>
    <mergeCell ref="AI113:AM113"/>
    <mergeCell ref="AN113:AR113"/>
    <mergeCell ref="P112:R112"/>
    <mergeCell ref="U112:W112"/>
    <mergeCell ref="Z112:AB112"/>
    <mergeCell ref="AD112:AH113"/>
    <mergeCell ref="AJ112:AL112"/>
    <mergeCell ref="AO112:AQ112"/>
    <mergeCell ref="B118:B119"/>
    <mergeCell ref="C118:C119"/>
    <mergeCell ref="D118:D119"/>
    <mergeCell ref="F118:H118"/>
    <mergeCell ref="K118:M118"/>
    <mergeCell ref="AT116:AV116"/>
    <mergeCell ref="E117:I117"/>
    <mergeCell ref="J117:N117"/>
    <mergeCell ref="O117:S117"/>
    <mergeCell ref="T117:X117"/>
    <mergeCell ref="Y117:AC117"/>
    <mergeCell ref="AD117:AH117"/>
    <mergeCell ref="AI117:AM117"/>
    <mergeCell ref="AN117:AR117"/>
    <mergeCell ref="AS117:AW117"/>
    <mergeCell ref="AX115:AX116"/>
    <mergeCell ref="AY115:AY116"/>
    <mergeCell ref="E116:I116"/>
    <mergeCell ref="J116:N116"/>
    <mergeCell ref="O116:S116"/>
    <mergeCell ref="T116:X116"/>
    <mergeCell ref="Y116:AC116"/>
    <mergeCell ref="AD116:AH116"/>
    <mergeCell ref="AN116:AR116"/>
    <mergeCell ref="P115:R115"/>
    <mergeCell ref="U115:W115"/>
    <mergeCell ref="Z115:AB115"/>
    <mergeCell ref="AE115:AG115"/>
    <mergeCell ref="AI115:AM116"/>
    <mergeCell ref="AO115:AQ115"/>
    <mergeCell ref="B115:B116"/>
    <mergeCell ref="C115:C116"/>
    <mergeCell ref="AT119:AV119"/>
    <mergeCell ref="E122:J122"/>
    <mergeCell ref="E124:J124"/>
    <mergeCell ref="BH1:BL7"/>
    <mergeCell ref="AX118:AX119"/>
    <mergeCell ref="AY118:AY119"/>
    <mergeCell ref="AZ118:AZ119"/>
    <mergeCell ref="E119:I119"/>
    <mergeCell ref="J119:N119"/>
    <mergeCell ref="O119:S119"/>
    <mergeCell ref="T119:X119"/>
    <mergeCell ref="Y119:AC119"/>
    <mergeCell ref="AD119:AH119"/>
    <mergeCell ref="AI119:AM119"/>
    <mergeCell ref="P118:R118"/>
    <mergeCell ref="U118:W118"/>
    <mergeCell ref="Z118:AB118"/>
    <mergeCell ref="AE118:AG118"/>
    <mergeCell ref="AJ118:AL118"/>
    <mergeCell ref="AN118:AR119"/>
    <mergeCell ref="AZ115:AZ116"/>
    <mergeCell ref="AZ109:AZ110"/>
    <mergeCell ref="AI105:AM105"/>
    <mergeCell ref="AN105:AR105"/>
    <mergeCell ref="AS105:AW105"/>
    <mergeCell ref="AI102:AM102"/>
    <mergeCell ref="AN102:AR102"/>
    <mergeCell ref="AS102:AW102"/>
    <mergeCell ref="K103:M103"/>
    <mergeCell ref="O103:S104"/>
    <mergeCell ref="E102:I102"/>
    <mergeCell ref="J102:N102"/>
  </mergeCells>
  <conditionalFormatting sqref="D97 D100 D103 D106 D109 D112 D115 D118 C97:C119 D68 D71 D74 D77 D80 D83 D86 D89 C68:C90 D39 D42 D45 D48 D51 D54 D57 D60 C39:C61 D10 D13 D16 D19 D22 D25 D28 D31 C10:C32">
    <cfRule type="cellIs" dxfId="14" priority="1" operator="equal">
      <formula>0</formula>
    </cfRule>
  </conditionalFormatting>
  <pageMargins left="0.4" right="0.27559055118110237" top="0.23" bottom="0.21" header="0.2" footer="0.17"/>
  <pageSetup paperSize="9" scale="40" orientation="portrait" r:id="rId1"/>
  <drawing r:id="rId2"/>
</worksheet>
</file>

<file path=xl/worksheets/sheet5.xml><?xml version="1.0" encoding="utf-8"?>
<worksheet xmlns="http://schemas.openxmlformats.org/spreadsheetml/2006/main" xmlns:r="http://schemas.openxmlformats.org/officeDocument/2006/relationships">
  <sheetPr codeName="Лист38">
    <tabColor theme="5" tint="0.39997558519241921"/>
    <pageSetUpPr fitToPage="1"/>
  </sheetPr>
  <dimension ref="A1:AF54"/>
  <sheetViews>
    <sheetView showWhiteSpace="0" view="pageBreakPreview" zoomScale="70" zoomScaleNormal="85" zoomScaleSheetLayoutView="70" zoomScalePageLayoutView="70" workbookViewId="0">
      <selection sqref="A1:L1"/>
    </sheetView>
  </sheetViews>
  <sheetFormatPr defaultRowHeight="12.75" outlineLevelCol="1"/>
  <cols>
    <col min="1" max="1" width="3.28515625" style="292" customWidth="1"/>
    <col min="2" max="2" width="21.85546875" style="231" customWidth="1"/>
    <col min="3" max="3" width="2.140625" style="230" customWidth="1"/>
    <col min="4" max="4" width="10.7109375" style="231" customWidth="1"/>
    <col min="5" max="5" width="1.42578125" style="231" customWidth="1"/>
    <col min="6" max="6" width="8.140625" style="230" customWidth="1"/>
    <col min="7" max="7" width="10.7109375" style="231" customWidth="1"/>
    <col min="8" max="8" width="2.140625" style="232" customWidth="1"/>
    <col min="9" max="9" width="8.28515625" style="230" customWidth="1"/>
    <col min="10" max="10" width="10.7109375" style="231" customWidth="1"/>
    <col min="11" max="11" width="1.85546875" style="232" customWidth="1"/>
    <col min="12" max="12" width="8.28515625" style="230" customWidth="1"/>
    <col min="13" max="13" width="3.28515625" style="230" hidden="1" customWidth="1" outlineLevel="1"/>
    <col min="14" max="14" width="10.7109375" style="231" customWidth="1" collapsed="1"/>
    <col min="15" max="15" width="1.140625" style="232" customWidth="1"/>
    <col min="16" max="16" width="7.85546875" style="230" customWidth="1"/>
    <col min="17" max="17" width="4.42578125" style="170" hidden="1" customWidth="1" outlineLevel="1"/>
    <col min="18" max="18" width="7.42578125" style="170" customWidth="1" collapsed="1"/>
    <col min="19" max="19" width="1.7109375" style="170" customWidth="1"/>
    <col min="20" max="250" width="9.140625" style="170"/>
    <col min="251" max="251" width="3.28515625" style="170" customWidth="1"/>
    <col min="252" max="252" width="0" style="170" hidden="1" customWidth="1"/>
    <col min="253" max="253" width="10.7109375" style="170" customWidth="1"/>
    <col min="254" max="254" width="5.7109375" style="170" customWidth="1"/>
    <col min="255" max="255" width="3.42578125" style="170" customWidth="1"/>
    <col min="256" max="256" width="0" style="170" hidden="1" customWidth="1"/>
    <col min="257" max="257" width="10.7109375" style="170" customWidth="1"/>
    <col min="258" max="258" width="1.42578125" style="170" customWidth="1"/>
    <col min="259" max="259" width="8.140625" style="170" customWidth="1"/>
    <col min="260" max="260" width="0" style="170" hidden="1" customWidth="1"/>
    <col min="261" max="261" width="10.7109375" style="170" customWidth="1"/>
    <col min="262" max="262" width="2.140625" style="170" customWidth="1"/>
    <col min="263" max="263" width="8.28515625" style="170" customWidth="1"/>
    <col min="264" max="264" width="0" style="170" hidden="1" customWidth="1"/>
    <col min="265" max="265" width="10.7109375" style="170" customWidth="1"/>
    <col min="266" max="266" width="1.85546875" style="170" customWidth="1"/>
    <col min="267" max="267" width="8.28515625" style="170" customWidth="1"/>
    <col min="268" max="268" width="0" style="170" hidden="1" customWidth="1"/>
    <col min="269" max="269" width="10.7109375" style="170" customWidth="1"/>
    <col min="270" max="270" width="1.140625" style="170" customWidth="1"/>
    <col min="271" max="271" width="7.85546875" style="170" customWidth="1"/>
    <col min="272" max="272" width="0" style="170" hidden="1" customWidth="1"/>
    <col min="273" max="273" width="7.42578125" style="170" customWidth="1"/>
    <col min="274" max="274" width="1.7109375" style="170" customWidth="1"/>
    <col min="275" max="275" width="11.42578125" style="170" customWidth="1"/>
    <col min="276" max="506" width="9.140625" style="170"/>
    <col min="507" max="507" width="3.28515625" style="170" customWidth="1"/>
    <col min="508" max="508" width="0" style="170" hidden="1" customWidth="1"/>
    <col min="509" max="509" width="10.7109375" style="170" customWidth="1"/>
    <col min="510" max="510" width="5.7109375" style="170" customWidth="1"/>
    <col min="511" max="511" width="3.42578125" style="170" customWidth="1"/>
    <col min="512" max="512" width="0" style="170" hidden="1" customWidth="1"/>
    <col min="513" max="513" width="10.7109375" style="170" customWidth="1"/>
    <col min="514" max="514" width="1.42578125" style="170" customWidth="1"/>
    <col min="515" max="515" width="8.140625" style="170" customWidth="1"/>
    <col min="516" max="516" width="0" style="170" hidden="1" customWidth="1"/>
    <col min="517" max="517" width="10.7109375" style="170" customWidth="1"/>
    <col min="518" max="518" width="2.140625" style="170" customWidth="1"/>
    <col min="519" max="519" width="8.28515625" style="170" customWidth="1"/>
    <col min="520" max="520" width="0" style="170" hidden="1" customWidth="1"/>
    <col min="521" max="521" width="10.7109375" style="170" customWidth="1"/>
    <col min="522" max="522" width="1.85546875" style="170" customWidth="1"/>
    <col min="523" max="523" width="8.28515625" style="170" customWidth="1"/>
    <col min="524" max="524" width="0" style="170" hidden="1" customWidth="1"/>
    <col min="525" max="525" width="10.7109375" style="170" customWidth="1"/>
    <col min="526" max="526" width="1.140625" style="170" customWidth="1"/>
    <col min="527" max="527" width="7.85546875" style="170" customWidth="1"/>
    <col min="528" max="528" width="0" style="170" hidden="1" customWidth="1"/>
    <col min="529" max="529" width="7.42578125" style="170" customWidth="1"/>
    <col min="530" max="530" width="1.7109375" style="170" customWidth="1"/>
    <col min="531" max="531" width="11.42578125" style="170" customWidth="1"/>
    <col min="532" max="762" width="9.140625" style="170"/>
    <col min="763" max="763" width="3.28515625" style="170" customWidth="1"/>
    <col min="764" max="764" width="0" style="170" hidden="1" customWidth="1"/>
    <col min="765" max="765" width="10.7109375" style="170" customWidth="1"/>
    <col min="766" max="766" width="5.7109375" style="170" customWidth="1"/>
    <col min="767" max="767" width="3.42578125" style="170" customWidth="1"/>
    <col min="768" max="768" width="0" style="170" hidden="1" customWidth="1"/>
    <col min="769" max="769" width="10.7109375" style="170" customWidth="1"/>
    <col min="770" max="770" width="1.42578125" style="170" customWidth="1"/>
    <col min="771" max="771" width="8.140625" style="170" customWidth="1"/>
    <col min="772" max="772" width="0" style="170" hidden="1" customWidth="1"/>
    <col min="773" max="773" width="10.7109375" style="170" customWidth="1"/>
    <col min="774" max="774" width="2.140625" style="170" customWidth="1"/>
    <col min="775" max="775" width="8.28515625" style="170" customWidth="1"/>
    <col min="776" max="776" width="0" style="170" hidden="1" customWidth="1"/>
    <col min="777" max="777" width="10.7109375" style="170" customWidth="1"/>
    <col min="778" max="778" width="1.85546875" style="170" customWidth="1"/>
    <col min="779" max="779" width="8.28515625" style="170" customWidth="1"/>
    <col min="780" max="780" width="0" style="170" hidden="1" customWidth="1"/>
    <col min="781" max="781" width="10.7109375" style="170" customWidth="1"/>
    <col min="782" max="782" width="1.140625" style="170" customWidth="1"/>
    <col min="783" max="783" width="7.85546875" style="170" customWidth="1"/>
    <col min="784" max="784" width="0" style="170" hidden="1" customWidth="1"/>
    <col min="785" max="785" width="7.42578125" style="170" customWidth="1"/>
    <col min="786" max="786" width="1.7109375" style="170" customWidth="1"/>
    <col min="787" max="787" width="11.42578125" style="170" customWidth="1"/>
    <col min="788" max="1018" width="9.140625" style="170"/>
    <col min="1019" max="1019" width="3.28515625" style="170" customWidth="1"/>
    <col min="1020" max="1020" width="0" style="170" hidden="1" customWidth="1"/>
    <col min="1021" max="1021" width="10.7109375" style="170" customWidth="1"/>
    <col min="1022" max="1022" width="5.7109375" style="170" customWidth="1"/>
    <col min="1023" max="1023" width="3.42578125" style="170" customWidth="1"/>
    <col min="1024" max="1024" width="0" style="170" hidden="1" customWidth="1"/>
    <col min="1025" max="1025" width="10.7109375" style="170" customWidth="1"/>
    <col min="1026" max="1026" width="1.42578125" style="170" customWidth="1"/>
    <col min="1027" max="1027" width="8.140625" style="170" customWidth="1"/>
    <col min="1028" max="1028" width="0" style="170" hidden="1" customWidth="1"/>
    <col min="1029" max="1029" width="10.7109375" style="170" customWidth="1"/>
    <col min="1030" max="1030" width="2.140625" style="170" customWidth="1"/>
    <col min="1031" max="1031" width="8.28515625" style="170" customWidth="1"/>
    <col min="1032" max="1032" width="0" style="170" hidden="1" customWidth="1"/>
    <col min="1033" max="1033" width="10.7109375" style="170" customWidth="1"/>
    <col min="1034" max="1034" width="1.85546875" style="170" customWidth="1"/>
    <col min="1035" max="1035" width="8.28515625" style="170" customWidth="1"/>
    <col min="1036" max="1036" width="0" style="170" hidden="1" customWidth="1"/>
    <col min="1037" max="1037" width="10.7109375" style="170" customWidth="1"/>
    <col min="1038" max="1038" width="1.140625" style="170" customWidth="1"/>
    <col min="1039" max="1039" width="7.85546875" style="170" customWidth="1"/>
    <col min="1040" max="1040" width="0" style="170" hidden="1" customWidth="1"/>
    <col min="1041" max="1041" width="7.42578125" style="170" customWidth="1"/>
    <col min="1042" max="1042" width="1.7109375" style="170" customWidth="1"/>
    <col min="1043" max="1043" width="11.42578125" style="170" customWidth="1"/>
    <col min="1044" max="1274" width="9.140625" style="170"/>
    <col min="1275" max="1275" width="3.28515625" style="170" customWidth="1"/>
    <col min="1276" max="1276" width="0" style="170" hidden="1" customWidth="1"/>
    <col min="1277" max="1277" width="10.7109375" style="170" customWidth="1"/>
    <col min="1278" max="1278" width="5.7109375" style="170" customWidth="1"/>
    <col min="1279" max="1279" width="3.42578125" style="170" customWidth="1"/>
    <col min="1280" max="1280" width="0" style="170" hidden="1" customWidth="1"/>
    <col min="1281" max="1281" width="10.7109375" style="170" customWidth="1"/>
    <col min="1282" max="1282" width="1.42578125" style="170" customWidth="1"/>
    <col min="1283" max="1283" width="8.140625" style="170" customWidth="1"/>
    <col min="1284" max="1284" width="0" style="170" hidden="1" customWidth="1"/>
    <col min="1285" max="1285" width="10.7109375" style="170" customWidth="1"/>
    <col min="1286" max="1286" width="2.140625" style="170" customWidth="1"/>
    <col min="1287" max="1287" width="8.28515625" style="170" customWidth="1"/>
    <col min="1288" max="1288" width="0" style="170" hidden="1" customWidth="1"/>
    <col min="1289" max="1289" width="10.7109375" style="170" customWidth="1"/>
    <col min="1290" max="1290" width="1.85546875" style="170" customWidth="1"/>
    <col min="1291" max="1291" width="8.28515625" style="170" customWidth="1"/>
    <col min="1292" max="1292" width="0" style="170" hidden="1" customWidth="1"/>
    <col min="1293" max="1293" width="10.7109375" style="170" customWidth="1"/>
    <col min="1294" max="1294" width="1.140625" style="170" customWidth="1"/>
    <col min="1295" max="1295" width="7.85546875" style="170" customWidth="1"/>
    <col min="1296" max="1296" width="0" style="170" hidden="1" customWidth="1"/>
    <col min="1297" max="1297" width="7.42578125" style="170" customWidth="1"/>
    <col min="1298" max="1298" width="1.7109375" style="170" customWidth="1"/>
    <col min="1299" max="1299" width="11.42578125" style="170" customWidth="1"/>
    <col min="1300" max="1530" width="9.140625" style="170"/>
    <col min="1531" max="1531" width="3.28515625" style="170" customWidth="1"/>
    <col min="1532" max="1532" width="0" style="170" hidden="1" customWidth="1"/>
    <col min="1533" max="1533" width="10.7109375" style="170" customWidth="1"/>
    <col min="1534" max="1534" width="5.7109375" style="170" customWidth="1"/>
    <col min="1535" max="1535" width="3.42578125" style="170" customWidth="1"/>
    <col min="1536" max="1536" width="0" style="170" hidden="1" customWidth="1"/>
    <col min="1537" max="1537" width="10.7109375" style="170" customWidth="1"/>
    <col min="1538" max="1538" width="1.42578125" style="170" customWidth="1"/>
    <col min="1539" max="1539" width="8.140625" style="170" customWidth="1"/>
    <col min="1540" max="1540" width="0" style="170" hidden="1" customWidth="1"/>
    <col min="1541" max="1541" width="10.7109375" style="170" customWidth="1"/>
    <col min="1542" max="1542" width="2.140625" style="170" customWidth="1"/>
    <col min="1543" max="1543" width="8.28515625" style="170" customWidth="1"/>
    <col min="1544" max="1544" width="0" style="170" hidden="1" customWidth="1"/>
    <col min="1545" max="1545" width="10.7109375" style="170" customWidth="1"/>
    <col min="1546" max="1546" width="1.85546875" style="170" customWidth="1"/>
    <col min="1547" max="1547" width="8.28515625" style="170" customWidth="1"/>
    <col min="1548" max="1548" width="0" style="170" hidden="1" customWidth="1"/>
    <col min="1549" max="1549" width="10.7109375" style="170" customWidth="1"/>
    <col min="1550" max="1550" width="1.140625" style="170" customWidth="1"/>
    <col min="1551" max="1551" width="7.85546875" style="170" customWidth="1"/>
    <col min="1552" max="1552" width="0" style="170" hidden="1" customWidth="1"/>
    <col min="1553" max="1553" width="7.42578125" style="170" customWidth="1"/>
    <col min="1554" max="1554" width="1.7109375" style="170" customWidth="1"/>
    <col min="1555" max="1555" width="11.42578125" style="170" customWidth="1"/>
    <col min="1556" max="1786" width="9.140625" style="170"/>
    <col min="1787" max="1787" width="3.28515625" style="170" customWidth="1"/>
    <col min="1788" max="1788" width="0" style="170" hidden="1" customWidth="1"/>
    <col min="1789" max="1789" width="10.7109375" style="170" customWidth="1"/>
    <col min="1790" max="1790" width="5.7109375" style="170" customWidth="1"/>
    <col min="1791" max="1791" width="3.42578125" style="170" customWidth="1"/>
    <col min="1792" max="1792" width="0" style="170" hidden="1" customWidth="1"/>
    <col min="1793" max="1793" width="10.7109375" style="170" customWidth="1"/>
    <col min="1794" max="1794" width="1.42578125" style="170" customWidth="1"/>
    <col min="1795" max="1795" width="8.140625" style="170" customWidth="1"/>
    <col min="1796" max="1796" width="0" style="170" hidden="1" customWidth="1"/>
    <col min="1797" max="1797" width="10.7109375" style="170" customWidth="1"/>
    <col min="1798" max="1798" width="2.140625" style="170" customWidth="1"/>
    <col min="1799" max="1799" width="8.28515625" style="170" customWidth="1"/>
    <col min="1800" max="1800" width="0" style="170" hidden="1" customWidth="1"/>
    <col min="1801" max="1801" width="10.7109375" style="170" customWidth="1"/>
    <col min="1802" max="1802" width="1.85546875" style="170" customWidth="1"/>
    <col min="1803" max="1803" width="8.28515625" style="170" customWidth="1"/>
    <col min="1804" max="1804" width="0" style="170" hidden="1" customWidth="1"/>
    <col min="1805" max="1805" width="10.7109375" style="170" customWidth="1"/>
    <col min="1806" max="1806" width="1.140625" style="170" customWidth="1"/>
    <col min="1807" max="1807" width="7.85546875" style="170" customWidth="1"/>
    <col min="1808" max="1808" width="0" style="170" hidden="1" customWidth="1"/>
    <col min="1809" max="1809" width="7.42578125" style="170" customWidth="1"/>
    <col min="1810" max="1810" width="1.7109375" style="170" customWidth="1"/>
    <col min="1811" max="1811" width="11.42578125" style="170" customWidth="1"/>
    <col min="1812" max="2042" width="9.140625" style="170"/>
    <col min="2043" max="2043" width="3.28515625" style="170" customWidth="1"/>
    <col min="2044" max="2044" width="0" style="170" hidden="1" customWidth="1"/>
    <col min="2045" max="2045" width="10.7109375" style="170" customWidth="1"/>
    <col min="2046" max="2046" width="5.7109375" style="170" customWidth="1"/>
    <col min="2047" max="2047" width="3.42578125" style="170" customWidth="1"/>
    <col min="2048" max="2048" width="0" style="170" hidden="1" customWidth="1"/>
    <col min="2049" max="2049" width="10.7109375" style="170" customWidth="1"/>
    <col min="2050" max="2050" width="1.42578125" style="170" customWidth="1"/>
    <col min="2051" max="2051" width="8.140625" style="170" customWidth="1"/>
    <col min="2052" max="2052" width="0" style="170" hidden="1" customWidth="1"/>
    <col min="2053" max="2053" width="10.7109375" style="170" customWidth="1"/>
    <col min="2054" max="2054" width="2.140625" style="170" customWidth="1"/>
    <col min="2055" max="2055" width="8.28515625" style="170" customWidth="1"/>
    <col min="2056" max="2056" width="0" style="170" hidden="1" customWidth="1"/>
    <col min="2057" max="2057" width="10.7109375" style="170" customWidth="1"/>
    <col min="2058" max="2058" width="1.85546875" style="170" customWidth="1"/>
    <col min="2059" max="2059" width="8.28515625" style="170" customWidth="1"/>
    <col min="2060" max="2060" width="0" style="170" hidden="1" customWidth="1"/>
    <col min="2061" max="2061" width="10.7109375" style="170" customWidth="1"/>
    <col min="2062" max="2062" width="1.140625" style="170" customWidth="1"/>
    <col min="2063" max="2063" width="7.85546875" style="170" customWidth="1"/>
    <col min="2064" max="2064" width="0" style="170" hidden="1" customWidth="1"/>
    <col min="2065" max="2065" width="7.42578125" style="170" customWidth="1"/>
    <col min="2066" max="2066" width="1.7109375" style="170" customWidth="1"/>
    <col min="2067" max="2067" width="11.42578125" style="170" customWidth="1"/>
    <col min="2068" max="2298" width="9.140625" style="170"/>
    <col min="2299" max="2299" width="3.28515625" style="170" customWidth="1"/>
    <col min="2300" max="2300" width="0" style="170" hidden="1" customWidth="1"/>
    <col min="2301" max="2301" width="10.7109375" style="170" customWidth="1"/>
    <col min="2302" max="2302" width="5.7109375" style="170" customWidth="1"/>
    <col min="2303" max="2303" width="3.42578125" style="170" customWidth="1"/>
    <col min="2304" max="2304" width="0" style="170" hidden="1" customWidth="1"/>
    <col min="2305" max="2305" width="10.7109375" style="170" customWidth="1"/>
    <col min="2306" max="2306" width="1.42578125" style="170" customWidth="1"/>
    <col min="2307" max="2307" width="8.140625" style="170" customWidth="1"/>
    <col min="2308" max="2308" width="0" style="170" hidden="1" customWidth="1"/>
    <col min="2309" max="2309" width="10.7109375" style="170" customWidth="1"/>
    <col min="2310" max="2310" width="2.140625" style="170" customWidth="1"/>
    <col min="2311" max="2311" width="8.28515625" style="170" customWidth="1"/>
    <col min="2312" max="2312" width="0" style="170" hidden="1" customWidth="1"/>
    <col min="2313" max="2313" width="10.7109375" style="170" customWidth="1"/>
    <col min="2314" max="2314" width="1.85546875" style="170" customWidth="1"/>
    <col min="2315" max="2315" width="8.28515625" style="170" customWidth="1"/>
    <col min="2316" max="2316" width="0" style="170" hidden="1" customWidth="1"/>
    <col min="2317" max="2317" width="10.7109375" style="170" customWidth="1"/>
    <col min="2318" max="2318" width="1.140625" style="170" customWidth="1"/>
    <col min="2319" max="2319" width="7.85546875" style="170" customWidth="1"/>
    <col min="2320" max="2320" width="0" style="170" hidden="1" customWidth="1"/>
    <col min="2321" max="2321" width="7.42578125" style="170" customWidth="1"/>
    <col min="2322" max="2322" width="1.7109375" style="170" customWidth="1"/>
    <col min="2323" max="2323" width="11.42578125" style="170" customWidth="1"/>
    <col min="2324" max="2554" width="9.140625" style="170"/>
    <col min="2555" max="2555" width="3.28515625" style="170" customWidth="1"/>
    <col min="2556" max="2556" width="0" style="170" hidden="1" customWidth="1"/>
    <col min="2557" max="2557" width="10.7109375" style="170" customWidth="1"/>
    <col min="2558" max="2558" width="5.7109375" style="170" customWidth="1"/>
    <col min="2559" max="2559" width="3.42578125" style="170" customWidth="1"/>
    <col min="2560" max="2560" width="0" style="170" hidden="1" customWidth="1"/>
    <col min="2561" max="2561" width="10.7109375" style="170" customWidth="1"/>
    <col min="2562" max="2562" width="1.42578125" style="170" customWidth="1"/>
    <col min="2563" max="2563" width="8.140625" style="170" customWidth="1"/>
    <col min="2564" max="2564" width="0" style="170" hidden="1" customWidth="1"/>
    <col min="2565" max="2565" width="10.7109375" style="170" customWidth="1"/>
    <col min="2566" max="2566" width="2.140625" style="170" customWidth="1"/>
    <col min="2567" max="2567" width="8.28515625" style="170" customWidth="1"/>
    <col min="2568" max="2568" width="0" style="170" hidden="1" customWidth="1"/>
    <col min="2569" max="2569" width="10.7109375" style="170" customWidth="1"/>
    <col min="2570" max="2570" width="1.85546875" style="170" customWidth="1"/>
    <col min="2571" max="2571" width="8.28515625" style="170" customWidth="1"/>
    <col min="2572" max="2572" width="0" style="170" hidden="1" customWidth="1"/>
    <col min="2573" max="2573" width="10.7109375" style="170" customWidth="1"/>
    <col min="2574" max="2574" width="1.140625" style="170" customWidth="1"/>
    <col min="2575" max="2575" width="7.85546875" style="170" customWidth="1"/>
    <col min="2576" max="2576" width="0" style="170" hidden="1" customWidth="1"/>
    <col min="2577" max="2577" width="7.42578125" style="170" customWidth="1"/>
    <col min="2578" max="2578" width="1.7109375" style="170" customWidth="1"/>
    <col min="2579" max="2579" width="11.42578125" style="170" customWidth="1"/>
    <col min="2580" max="2810" width="9.140625" style="170"/>
    <col min="2811" max="2811" width="3.28515625" style="170" customWidth="1"/>
    <col min="2812" max="2812" width="0" style="170" hidden="1" customWidth="1"/>
    <col min="2813" max="2813" width="10.7109375" style="170" customWidth="1"/>
    <col min="2814" max="2814" width="5.7109375" style="170" customWidth="1"/>
    <col min="2815" max="2815" width="3.42578125" style="170" customWidth="1"/>
    <col min="2816" max="2816" width="0" style="170" hidden="1" customWidth="1"/>
    <col min="2817" max="2817" width="10.7109375" style="170" customWidth="1"/>
    <col min="2818" max="2818" width="1.42578125" style="170" customWidth="1"/>
    <col min="2819" max="2819" width="8.140625" style="170" customWidth="1"/>
    <col min="2820" max="2820" width="0" style="170" hidden="1" customWidth="1"/>
    <col min="2821" max="2821" width="10.7109375" style="170" customWidth="1"/>
    <col min="2822" max="2822" width="2.140625" style="170" customWidth="1"/>
    <col min="2823" max="2823" width="8.28515625" style="170" customWidth="1"/>
    <col min="2824" max="2824" width="0" style="170" hidden="1" customWidth="1"/>
    <col min="2825" max="2825" width="10.7109375" style="170" customWidth="1"/>
    <col min="2826" max="2826" width="1.85546875" style="170" customWidth="1"/>
    <col min="2827" max="2827" width="8.28515625" style="170" customWidth="1"/>
    <col min="2828" max="2828" width="0" style="170" hidden="1" customWidth="1"/>
    <col min="2829" max="2829" width="10.7109375" style="170" customWidth="1"/>
    <col min="2830" max="2830" width="1.140625" style="170" customWidth="1"/>
    <col min="2831" max="2831" width="7.85546875" style="170" customWidth="1"/>
    <col min="2832" max="2832" width="0" style="170" hidden="1" customWidth="1"/>
    <col min="2833" max="2833" width="7.42578125" style="170" customWidth="1"/>
    <col min="2834" max="2834" width="1.7109375" style="170" customWidth="1"/>
    <col min="2835" max="2835" width="11.42578125" style="170" customWidth="1"/>
    <col min="2836" max="3066" width="9.140625" style="170"/>
    <col min="3067" max="3067" width="3.28515625" style="170" customWidth="1"/>
    <col min="3068" max="3068" width="0" style="170" hidden="1" customWidth="1"/>
    <col min="3069" max="3069" width="10.7109375" style="170" customWidth="1"/>
    <col min="3070" max="3070" width="5.7109375" style="170" customWidth="1"/>
    <col min="3071" max="3071" width="3.42578125" style="170" customWidth="1"/>
    <col min="3072" max="3072" width="0" style="170" hidden="1" customWidth="1"/>
    <col min="3073" max="3073" width="10.7109375" style="170" customWidth="1"/>
    <col min="3074" max="3074" width="1.42578125" style="170" customWidth="1"/>
    <col min="3075" max="3075" width="8.140625" style="170" customWidth="1"/>
    <col min="3076" max="3076" width="0" style="170" hidden="1" customWidth="1"/>
    <col min="3077" max="3077" width="10.7109375" style="170" customWidth="1"/>
    <col min="3078" max="3078" width="2.140625" style="170" customWidth="1"/>
    <col min="3079" max="3079" width="8.28515625" style="170" customWidth="1"/>
    <col min="3080" max="3080" width="0" style="170" hidden="1" customWidth="1"/>
    <col min="3081" max="3081" width="10.7109375" style="170" customWidth="1"/>
    <col min="3082" max="3082" width="1.85546875" style="170" customWidth="1"/>
    <col min="3083" max="3083" width="8.28515625" style="170" customWidth="1"/>
    <col min="3084" max="3084" width="0" style="170" hidden="1" customWidth="1"/>
    <col min="3085" max="3085" width="10.7109375" style="170" customWidth="1"/>
    <col min="3086" max="3086" width="1.140625" style="170" customWidth="1"/>
    <col min="3087" max="3087" width="7.85546875" style="170" customWidth="1"/>
    <col min="3088" max="3088" width="0" style="170" hidden="1" customWidth="1"/>
    <col min="3089" max="3089" width="7.42578125" style="170" customWidth="1"/>
    <col min="3090" max="3090" width="1.7109375" style="170" customWidth="1"/>
    <col min="3091" max="3091" width="11.42578125" style="170" customWidth="1"/>
    <col min="3092" max="3322" width="9.140625" style="170"/>
    <col min="3323" max="3323" width="3.28515625" style="170" customWidth="1"/>
    <col min="3324" max="3324" width="0" style="170" hidden="1" customWidth="1"/>
    <col min="3325" max="3325" width="10.7109375" style="170" customWidth="1"/>
    <col min="3326" max="3326" width="5.7109375" style="170" customWidth="1"/>
    <col min="3327" max="3327" width="3.42578125" style="170" customWidth="1"/>
    <col min="3328" max="3328" width="0" style="170" hidden="1" customWidth="1"/>
    <col min="3329" max="3329" width="10.7109375" style="170" customWidth="1"/>
    <col min="3330" max="3330" width="1.42578125" style="170" customWidth="1"/>
    <col min="3331" max="3331" width="8.140625" style="170" customWidth="1"/>
    <col min="3332" max="3332" width="0" style="170" hidden="1" customWidth="1"/>
    <col min="3333" max="3333" width="10.7109375" style="170" customWidth="1"/>
    <col min="3334" max="3334" width="2.140625" style="170" customWidth="1"/>
    <col min="3335" max="3335" width="8.28515625" style="170" customWidth="1"/>
    <col min="3336" max="3336" width="0" style="170" hidden="1" customWidth="1"/>
    <col min="3337" max="3337" width="10.7109375" style="170" customWidth="1"/>
    <col min="3338" max="3338" width="1.85546875" style="170" customWidth="1"/>
    <col min="3339" max="3339" width="8.28515625" style="170" customWidth="1"/>
    <col min="3340" max="3340" width="0" style="170" hidden="1" customWidth="1"/>
    <col min="3341" max="3341" width="10.7109375" style="170" customWidth="1"/>
    <col min="3342" max="3342" width="1.140625" style="170" customWidth="1"/>
    <col min="3343" max="3343" width="7.85546875" style="170" customWidth="1"/>
    <col min="3344" max="3344" width="0" style="170" hidden="1" customWidth="1"/>
    <col min="3345" max="3345" width="7.42578125" style="170" customWidth="1"/>
    <col min="3346" max="3346" width="1.7109375" style="170" customWidth="1"/>
    <col min="3347" max="3347" width="11.42578125" style="170" customWidth="1"/>
    <col min="3348" max="3578" width="9.140625" style="170"/>
    <col min="3579" max="3579" width="3.28515625" style="170" customWidth="1"/>
    <col min="3580" max="3580" width="0" style="170" hidden="1" customWidth="1"/>
    <col min="3581" max="3581" width="10.7109375" style="170" customWidth="1"/>
    <col min="3582" max="3582" width="5.7109375" style="170" customWidth="1"/>
    <col min="3583" max="3583" width="3.42578125" style="170" customWidth="1"/>
    <col min="3584" max="3584" width="0" style="170" hidden="1" customWidth="1"/>
    <col min="3585" max="3585" width="10.7109375" style="170" customWidth="1"/>
    <col min="3586" max="3586" width="1.42578125" style="170" customWidth="1"/>
    <col min="3587" max="3587" width="8.140625" style="170" customWidth="1"/>
    <col min="3588" max="3588" width="0" style="170" hidden="1" customWidth="1"/>
    <col min="3589" max="3589" width="10.7109375" style="170" customWidth="1"/>
    <col min="3590" max="3590" width="2.140625" style="170" customWidth="1"/>
    <col min="3591" max="3591" width="8.28515625" style="170" customWidth="1"/>
    <col min="3592" max="3592" width="0" style="170" hidden="1" customWidth="1"/>
    <col min="3593" max="3593" width="10.7109375" style="170" customWidth="1"/>
    <col min="3594" max="3594" width="1.85546875" style="170" customWidth="1"/>
    <col min="3595" max="3595" width="8.28515625" style="170" customWidth="1"/>
    <col min="3596" max="3596" width="0" style="170" hidden="1" customWidth="1"/>
    <col min="3597" max="3597" width="10.7109375" style="170" customWidth="1"/>
    <col min="3598" max="3598" width="1.140625" style="170" customWidth="1"/>
    <col min="3599" max="3599" width="7.85546875" style="170" customWidth="1"/>
    <col min="3600" max="3600" width="0" style="170" hidden="1" customWidth="1"/>
    <col min="3601" max="3601" width="7.42578125" style="170" customWidth="1"/>
    <col min="3602" max="3602" width="1.7109375" style="170" customWidth="1"/>
    <col min="3603" max="3603" width="11.42578125" style="170" customWidth="1"/>
    <col min="3604" max="3834" width="9.140625" style="170"/>
    <col min="3835" max="3835" width="3.28515625" style="170" customWidth="1"/>
    <col min="3836" max="3836" width="0" style="170" hidden="1" customWidth="1"/>
    <col min="3837" max="3837" width="10.7109375" style="170" customWidth="1"/>
    <col min="3838" max="3838" width="5.7109375" style="170" customWidth="1"/>
    <col min="3839" max="3839" width="3.42578125" style="170" customWidth="1"/>
    <col min="3840" max="3840" width="0" style="170" hidden="1" customWidth="1"/>
    <col min="3841" max="3841" width="10.7109375" style="170" customWidth="1"/>
    <col min="3842" max="3842" width="1.42578125" style="170" customWidth="1"/>
    <col min="3843" max="3843" width="8.140625" style="170" customWidth="1"/>
    <col min="3844" max="3844" width="0" style="170" hidden="1" customWidth="1"/>
    <col min="3845" max="3845" width="10.7109375" style="170" customWidth="1"/>
    <col min="3846" max="3846" width="2.140625" style="170" customWidth="1"/>
    <col min="3847" max="3847" width="8.28515625" style="170" customWidth="1"/>
    <col min="3848" max="3848" width="0" style="170" hidden="1" customWidth="1"/>
    <col min="3849" max="3849" width="10.7109375" style="170" customWidth="1"/>
    <col min="3850" max="3850" width="1.85546875" style="170" customWidth="1"/>
    <col min="3851" max="3851" width="8.28515625" style="170" customWidth="1"/>
    <col min="3852" max="3852" width="0" style="170" hidden="1" customWidth="1"/>
    <col min="3853" max="3853" width="10.7109375" style="170" customWidth="1"/>
    <col min="3854" max="3854" width="1.140625" style="170" customWidth="1"/>
    <col min="3855" max="3855" width="7.85546875" style="170" customWidth="1"/>
    <col min="3856" max="3856" width="0" style="170" hidden="1" customWidth="1"/>
    <col min="3857" max="3857" width="7.42578125" style="170" customWidth="1"/>
    <col min="3858" max="3858" width="1.7109375" style="170" customWidth="1"/>
    <col min="3859" max="3859" width="11.42578125" style="170" customWidth="1"/>
    <col min="3860" max="4090" width="9.140625" style="170"/>
    <col min="4091" max="4091" width="3.28515625" style="170" customWidth="1"/>
    <col min="4092" max="4092" width="0" style="170" hidden="1" customWidth="1"/>
    <col min="4093" max="4093" width="10.7109375" style="170" customWidth="1"/>
    <col min="4094" max="4094" width="5.7109375" style="170" customWidth="1"/>
    <col min="4095" max="4095" width="3.42578125" style="170" customWidth="1"/>
    <col min="4096" max="4096" width="0" style="170" hidden="1" customWidth="1"/>
    <col min="4097" max="4097" width="10.7109375" style="170" customWidth="1"/>
    <col min="4098" max="4098" width="1.42578125" style="170" customWidth="1"/>
    <col min="4099" max="4099" width="8.140625" style="170" customWidth="1"/>
    <col min="4100" max="4100" width="0" style="170" hidden="1" customWidth="1"/>
    <col min="4101" max="4101" width="10.7109375" style="170" customWidth="1"/>
    <col min="4102" max="4102" width="2.140625" style="170" customWidth="1"/>
    <col min="4103" max="4103" width="8.28515625" style="170" customWidth="1"/>
    <col min="4104" max="4104" width="0" style="170" hidden="1" customWidth="1"/>
    <col min="4105" max="4105" width="10.7109375" style="170" customWidth="1"/>
    <col min="4106" max="4106" width="1.85546875" style="170" customWidth="1"/>
    <col min="4107" max="4107" width="8.28515625" style="170" customWidth="1"/>
    <col min="4108" max="4108" width="0" style="170" hidden="1" customWidth="1"/>
    <col min="4109" max="4109" width="10.7109375" style="170" customWidth="1"/>
    <col min="4110" max="4110" width="1.140625" style="170" customWidth="1"/>
    <col min="4111" max="4111" width="7.85546875" style="170" customWidth="1"/>
    <col min="4112" max="4112" width="0" style="170" hidden="1" customWidth="1"/>
    <col min="4113" max="4113" width="7.42578125" style="170" customWidth="1"/>
    <col min="4114" max="4114" width="1.7109375" style="170" customWidth="1"/>
    <col min="4115" max="4115" width="11.42578125" style="170" customWidth="1"/>
    <col min="4116" max="4346" width="9.140625" style="170"/>
    <col min="4347" max="4347" width="3.28515625" style="170" customWidth="1"/>
    <col min="4348" max="4348" width="0" style="170" hidden="1" customWidth="1"/>
    <col min="4349" max="4349" width="10.7109375" style="170" customWidth="1"/>
    <col min="4350" max="4350" width="5.7109375" style="170" customWidth="1"/>
    <col min="4351" max="4351" width="3.42578125" style="170" customWidth="1"/>
    <col min="4352" max="4352" width="0" style="170" hidden="1" customWidth="1"/>
    <col min="4353" max="4353" width="10.7109375" style="170" customWidth="1"/>
    <col min="4354" max="4354" width="1.42578125" style="170" customWidth="1"/>
    <col min="4355" max="4355" width="8.140625" style="170" customWidth="1"/>
    <col min="4356" max="4356" width="0" style="170" hidden="1" customWidth="1"/>
    <col min="4357" max="4357" width="10.7109375" style="170" customWidth="1"/>
    <col min="4358" max="4358" width="2.140625" style="170" customWidth="1"/>
    <col min="4359" max="4359" width="8.28515625" style="170" customWidth="1"/>
    <col min="4360" max="4360" width="0" style="170" hidden="1" customWidth="1"/>
    <col min="4361" max="4361" width="10.7109375" style="170" customWidth="1"/>
    <col min="4362" max="4362" width="1.85546875" style="170" customWidth="1"/>
    <col min="4363" max="4363" width="8.28515625" style="170" customWidth="1"/>
    <col min="4364" max="4364" width="0" style="170" hidden="1" customWidth="1"/>
    <col min="4365" max="4365" width="10.7109375" style="170" customWidth="1"/>
    <col min="4366" max="4366" width="1.140625" style="170" customWidth="1"/>
    <col min="4367" max="4367" width="7.85546875" style="170" customWidth="1"/>
    <col min="4368" max="4368" width="0" style="170" hidden="1" customWidth="1"/>
    <col min="4369" max="4369" width="7.42578125" style="170" customWidth="1"/>
    <col min="4370" max="4370" width="1.7109375" style="170" customWidth="1"/>
    <col min="4371" max="4371" width="11.42578125" style="170" customWidth="1"/>
    <col min="4372" max="4602" width="9.140625" style="170"/>
    <col min="4603" max="4603" width="3.28515625" style="170" customWidth="1"/>
    <col min="4604" max="4604" width="0" style="170" hidden="1" customWidth="1"/>
    <col min="4605" max="4605" width="10.7109375" style="170" customWidth="1"/>
    <col min="4606" max="4606" width="5.7109375" style="170" customWidth="1"/>
    <col min="4607" max="4607" width="3.42578125" style="170" customWidth="1"/>
    <col min="4608" max="4608" width="0" style="170" hidden="1" customWidth="1"/>
    <col min="4609" max="4609" width="10.7109375" style="170" customWidth="1"/>
    <col min="4610" max="4610" width="1.42578125" style="170" customWidth="1"/>
    <col min="4611" max="4611" width="8.140625" style="170" customWidth="1"/>
    <col min="4612" max="4612" width="0" style="170" hidden="1" customWidth="1"/>
    <col min="4613" max="4613" width="10.7109375" style="170" customWidth="1"/>
    <col min="4614" max="4614" width="2.140625" style="170" customWidth="1"/>
    <col min="4615" max="4615" width="8.28515625" style="170" customWidth="1"/>
    <col min="4616" max="4616" width="0" style="170" hidden="1" customWidth="1"/>
    <col min="4617" max="4617" width="10.7109375" style="170" customWidth="1"/>
    <col min="4618" max="4618" width="1.85546875" style="170" customWidth="1"/>
    <col min="4619" max="4619" width="8.28515625" style="170" customWidth="1"/>
    <col min="4620" max="4620" width="0" style="170" hidden="1" customWidth="1"/>
    <col min="4621" max="4621" width="10.7109375" style="170" customWidth="1"/>
    <col min="4622" max="4622" width="1.140625" style="170" customWidth="1"/>
    <col min="4623" max="4623" width="7.85546875" style="170" customWidth="1"/>
    <col min="4624" max="4624" width="0" style="170" hidden="1" customWidth="1"/>
    <col min="4625" max="4625" width="7.42578125" style="170" customWidth="1"/>
    <col min="4626" max="4626" width="1.7109375" style="170" customWidth="1"/>
    <col min="4627" max="4627" width="11.42578125" style="170" customWidth="1"/>
    <col min="4628" max="4858" width="9.140625" style="170"/>
    <col min="4859" max="4859" width="3.28515625" style="170" customWidth="1"/>
    <col min="4860" max="4860" width="0" style="170" hidden="1" customWidth="1"/>
    <col min="4861" max="4861" width="10.7109375" style="170" customWidth="1"/>
    <col min="4862" max="4862" width="5.7109375" style="170" customWidth="1"/>
    <col min="4863" max="4863" width="3.42578125" style="170" customWidth="1"/>
    <col min="4864" max="4864" width="0" style="170" hidden="1" customWidth="1"/>
    <col min="4865" max="4865" width="10.7109375" style="170" customWidth="1"/>
    <col min="4866" max="4866" width="1.42578125" style="170" customWidth="1"/>
    <col min="4867" max="4867" width="8.140625" style="170" customWidth="1"/>
    <col min="4868" max="4868" width="0" style="170" hidden="1" customWidth="1"/>
    <col min="4869" max="4869" width="10.7109375" style="170" customWidth="1"/>
    <col min="4870" max="4870" width="2.140625" style="170" customWidth="1"/>
    <col min="4871" max="4871" width="8.28515625" style="170" customWidth="1"/>
    <col min="4872" max="4872" width="0" style="170" hidden="1" customWidth="1"/>
    <col min="4873" max="4873" width="10.7109375" style="170" customWidth="1"/>
    <col min="4874" max="4874" width="1.85546875" style="170" customWidth="1"/>
    <col min="4875" max="4875" width="8.28515625" style="170" customWidth="1"/>
    <col min="4876" max="4876" width="0" style="170" hidden="1" customWidth="1"/>
    <col min="4877" max="4877" width="10.7109375" style="170" customWidth="1"/>
    <col min="4878" max="4878" width="1.140625" style="170" customWidth="1"/>
    <col min="4879" max="4879" width="7.85546875" style="170" customWidth="1"/>
    <col min="4880" max="4880" width="0" style="170" hidden="1" customWidth="1"/>
    <col min="4881" max="4881" width="7.42578125" style="170" customWidth="1"/>
    <col min="4882" max="4882" width="1.7109375" style="170" customWidth="1"/>
    <col min="4883" max="4883" width="11.42578125" style="170" customWidth="1"/>
    <col min="4884" max="5114" width="9.140625" style="170"/>
    <col min="5115" max="5115" width="3.28515625" style="170" customWidth="1"/>
    <col min="5116" max="5116" width="0" style="170" hidden="1" customWidth="1"/>
    <col min="5117" max="5117" width="10.7109375" style="170" customWidth="1"/>
    <col min="5118" max="5118" width="5.7109375" style="170" customWidth="1"/>
    <col min="5119" max="5119" width="3.42578125" style="170" customWidth="1"/>
    <col min="5120" max="5120" width="0" style="170" hidden="1" customWidth="1"/>
    <col min="5121" max="5121" width="10.7109375" style="170" customWidth="1"/>
    <col min="5122" max="5122" width="1.42578125" style="170" customWidth="1"/>
    <col min="5123" max="5123" width="8.140625" style="170" customWidth="1"/>
    <col min="5124" max="5124" width="0" style="170" hidden="1" customWidth="1"/>
    <col min="5125" max="5125" width="10.7109375" style="170" customWidth="1"/>
    <col min="5126" max="5126" width="2.140625" style="170" customWidth="1"/>
    <col min="5127" max="5127" width="8.28515625" style="170" customWidth="1"/>
    <col min="5128" max="5128" width="0" style="170" hidden="1" customWidth="1"/>
    <col min="5129" max="5129" width="10.7109375" style="170" customWidth="1"/>
    <col min="5130" max="5130" width="1.85546875" style="170" customWidth="1"/>
    <col min="5131" max="5131" width="8.28515625" style="170" customWidth="1"/>
    <col min="5132" max="5132" width="0" style="170" hidden="1" customWidth="1"/>
    <col min="5133" max="5133" width="10.7109375" style="170" customWidth="1"/>
    <col min="5134" max="5134" width="1.140625" style="170" customWidth="1"/>
    <col min="5135" max="5135" width="7.85546875" style="170" customWidth="1"/>
    <col min="5136" max="5136" width="0" style="170" hidden="1" customWidth="1"/>
    <col min="5137" max="5137" width="7.42578125" style="170" customWidth="1"/>
    <col min="5138" max="5138" width="1.7109375" style="170" customWidth="1"/>
    <col min="5139" max="5139" width="11.42578125" style="170" customWidth="1"/>
    <col min="5140" max="5370" width="9.140625" style="170"/>
    <col min="5371" max="5371" width="3.28515625" style="170" customWidth="1"/>
    <col min="5372" max="5372" width="0" style="170" hidden="1" customWidth="1"/>
    <col min="5373" max="5373" width="10.7109375" style="170" customWidth="1"/>
    <col min="5374" max="5374" width="5.7109375" style="170" customWidth="1"/>
    <col min="5375" max="5375" width="3.42578125" style="170" customWidth="1"/>
    <col min="5376" max="5376" width="0" style="170" hidden="1" customWidth="1"/>
    <col min="5377" max="5377" width="10.7109375" style="170" customWidth="1"/>
    <col min="5378" max="5378" width="1.42578125" style="170" customWidth="1"/>
    <col min="5379" max="5379" width="8.140625" style="170" customWidth="1"/>
    <col min="5380" max="5380" width="0" style="170" hidden="1" customWidth="1"/>
    <col min="5381" max="5381" width="10.7109375" style="170" customWidth="1"/>
    <col min="5382" max="5382" width="2.140625" style="170" customWidth="1"/>
    <col min="5383" max="5383" width="8.28515625" style="170" customWidth="1"/>
    <col min="5384" max="5384" width="0" style="170" hidden="1" customWidth="1"/>
    <col min="5385" max="5385" width="10.7109375" style="170" customWidth="1"/>
    <col min="5386" max="5386" width="1.85546875" style="170" customWidth="1"/>
    <col min="5387" max="5387" width="8.28515625" style="170" customWidth="1"/>
    <col min="5388" max="5388" width="0" style="170" hidden="1" customWidth="1"/>
    <col min="5389" max="5389" width="10.7109375" style="170" customWidth="1"/>
    <col min="5390" max="5390" width="1.140625" style="170" customWidth="1"/>
    <col min="5391" max="5391" width="7.85546875" style="170" customWidth="1"/>
    <col min="5392" max="5392" width="0" style="170" hidden="1" customWidth="1"/>
    <col min="5393" max="5393" width="7.42578125" style="170" customWidth="1"/>
    <col min="5394" max="5394" width="1.7109375" style="170" customWidth="1"/>
    <col min="5395" max="5395" width="11.42578125" style="170" customWidth="1"/>
    <col min="5396" max="5626" width="9.140625" style="170"/>
    <col min="5627" max="5627" width="3.28515625" style="170" customWidth="1"/>
    <col min="5628" max="5628" width="0" style="170" hidden="1" customWidth="1"/>
    <col min="5629" max="5629" width="10.7109375" style="170" customWidth="1"/>
    <col min="5630" max="5630" width="5.7109375" style="170" customWidth="1"/>
    <col min="5631" max="5631" width="3.42578125" style="170" customWidth="1"/>
    <col min="5632" max="5632" width="0" style="170" hidden="1" customWidth="1"/>
    <col min="5633" max="5633" width="10.7109375" style="170" customWidth="1"/>
    <col min="5634" max="5634" width="1.42578125" style="170" customWidth="1"/>
    <col min="5635" max="5635" width="8.140625" style="170" customWidth="1"/>
    <col min="5636" max="5636" width="0" style="170" hidden="1" customWidth="1"/>
    <col min="5637" max="5637" width="10.7109375" style="170" customWidth="1"/>
    <col min="5638" max="5638" width="2.140625" style="170" customWidth="1"/>
    <col min="5639" max="5639" width="8.28515625" style="170" customWidth="1"/>
    <col min="5640" max="5640" width="0" style="170" hidden="1" customWidth="1"/>
    <col min="5641" max="5641" width="10.7109375" style="170" customWidth="1"/>
    <col min="5642" max="5642" width="1.85546875" style="170" customWidth="1"/>
    <col min="5643" max="5643" width="8.28515625" style="170" customWidth="1"/>
    <col min="5644" max="5644" width="0" style="170" hidden="1" customWidth="1"/>
    <col min="5645" max="5645" width="10.7109375" style="170" customWidth="1"/>
    <col min="5646" max="5646" width="1.140625" style="170" customWidth="1"/>
    <col min="5647" max="5647" width="7.85546875" style="170" customWidth="1"/>
    <col min="5648" max="5648" width="0" style="170" hidden="1" customWidth="1"/>
    <col min="5649" max="5649" width="7.42578125" style="170" customWidth="1"/>
    <col min="5650" max="5650" width="1.7109375" style="170" customWidth="1"/>
    <col min="5651" max="5651" width="11.42578125" style="170" customWidth="1"/>
    <col min="5652" max="5882" width="9.140625" style="170"/>
    <col min="5883" max="5883" width="3.28515625" style="170" customWidth="1"/>
    <col min="5884" max="5884" width="0" style="170" hidden="1" customWidth="1"/>
    <col min="5885" max="5885" width="10.7109375" style="170" customWidth="1"/>
    <col min="5886" max="5886" width="5.7109375" style="170" customWidth="1"/>
    <col min="5887" max="5887" width="3.42578125" style="170" customWidth="1"/>
    <col min="5888" max="5888" width="0" style="170" hidden="1" customWidth="1"/>
    <col min="5889" max="5889" width="10.7109375" style="170" customWidth="1"/>
    <col min="5890" max="5890" width="1.42578125" style="170" customWidth="1"/>
    <col min="5891" max="5891" width="8.140625" style="170" customWidth="1"/>
    <col min="5892" max="5892" width="0" style="170" hidden="1" customWidth="1"/>
    <col min="5893" max="5893" width="10.7109375" style="170" customWidth="1"/>
    <col min="5894" max="5894" width="2.140625" style="170" customWidth="1"/>
    <col min="5895" max="5895" width="8.28515625" style="170" customWidth="1"/>
    <col min="5896" max="5896" width="0" style="170" hidden="1" customWidth="1"/>
    <col min="5897" max="5897" width="10.7109375" style="170" customWidth="1"/>
    <col min="5898" max="5898" width="1.85546875" style="170" customWidth="1"/>
    <col min="5899" max="5899" width="8.28515625" style="170" customWidth="1"/>
    <col min="5900" max="5900" width="0" style="170" hidden="1" customWidth="1"/>
    <col min="5901" max="5901" width="10.7109375" style="170" customWidth="1"/>
    <col min="5902" max="5902" width="1.140625" style="170" customWidth="1"/>
    <col min="5903" max="5903" width="7.85546875" style="170" customWidth="1"/>
    <col min="5904" max="5904" width="0" style="170" hidden="1" customWidth="1"/>
    <col min="5905" max="5905" width="7.42578125" style="170" customWidth="1"/>
    <col min="5906" max="5906" width="1.7109375" style="170" customWidth="1"/>
    <col min="5907" max="5907" width="11.42578125" style="170" customWidth="1"/>
    <col min="5908" max="6138" width="9.140625" style="170"/>
    <col min="6139" max="6139" width="3.28515625" style="170" customWidth="1"/>
    <col min="6140" max="6140" width="0" style="170" hidden="1" customWidth="1"/>
    <col min="6141" max="6141" width="10.7109375" style="170" customWidth="1"/>
    <col min="6142" max="6142" width="5.7109375" style="170" customWidth="1"/>
    <col min="6143" max="6143" width="3.42578125" style="170" customWidth="1"/>
    <col min="6144" max="6144" width="0" style="170" hidden="1" customWidth="1"/>
    <col min="6145" max="6145" width="10.7109375" style="170" customWidth="1"/>
    <col min="6146" max="6146" width="1.42578125" style="170" customWidth="1"/>
    <col min="6147" max="6147" width="8.140625" style="170" customWidth="1"/>
    <col min="6148" max="6148" width="0" style="170" hidden="1" customWidth="1"/>
    <col min="6149" max="6149" width="10.7109375" style="170" customWidth="1"/>
    <col min="6150" max="6150" width="2.140625" style="170" customWidth="1"/>
    <col min="6151" max="6151" width="8.28515625" style="170" customWidth="1"/>
    <col min="6152" max="6152" width="0" style="170" hidden="1" customWidth="1"/>
    <col min="6153" max="6153" width="10.7109375" style="170" customWidth="1"/>
    <col min="6154" max="6154" width="1.85546875" style="170" customWidth="1"/>
    <col min="6155" max="6155" width="8.28515625" style="170" customWidth="1"/>
    <col min="6156" max="6156" width="0" style="170" hidden="1" customWidth="1"/>
    <col min="6157" max="6157" width="10.7109375" style="170" customWidth="1"/>
    <col min="6158" max="6158" width="1.140625" style="170" customWidth="1"/>
    <col min="6159" max="6159" width="7.85546875" style="170" customWidth="1"/>
    <col min="6160" max="6160" width="0" style="170" hidden="1" customWidth="1"/>
    <col min="6161" max="6161" width="7.42578125" style="170" customWidth="1"/>
    <col min="6162" max="6162" width="1.7109375" style="170" customWidth="1"/>
    <col min="6163" max="6163" width="11.42578125" style="170" customWidth="1"/>
    <col min="6164" max="6394" width="9.140625" style="170"/>
    <col min="6395" max="6395" width="3.28515625" style="170" customWidth="1"/>
    <col min="6396" max="6396" width="0" style="170" hidden="1" customWidth="1"/>
    <col min="6397" max="6397" width="10.7109375" style="170" customWidth="1"/>
    <col min="6398" max="6398" width="5.7109375" style="170" customWidth="1"/>
    <col min="6399" max="6399" width="3.42578125" style="170" customWidth="1"/>
    <col min="6400" max="6400" width="0" style="170" hidden="1" customWidth="1"/>
    <col min="6401" max="6401" width="10.7109375" style="170" customWidth="1"/>
    <col min="6402" max="6402" width="1.42578125" style="170" customWidth="1"/>
    <col min="6403" max="6403" width="8.140625" style="170" customWidth="1"/>
    <col min="6404" max="6404" width="0" style="170" hidden="1" customWidth="1"/>
    <col min="6405" max="6405" width="10.7109375" style="170" customWidth="1"/>
    <col min="6406" max="6406" width="2.140625" style="170" customWidth="1"/>
    <col min="6407" max="6407" width="8.28515625" style="170" customWidth="1"/>
    <col min="6408" max="6408" width="0" style="170" hidden="1" customWidth="1"/>
    <col min="6409" max="6409" width="10.7109375" style="170" customWidth="1"/>
    <col min="6410" max="6410" width="1.85546875" style="170" customWidth="1"/>
    <col min="6411" max="6411" width="8.28515625" style="170" customWidth="1"/>
    <col min="6412" max="6412" width="0" style="170" hidden="1" customWidth="1"/>
    <col min="6413" max="6413" width="10.7109375" style="170" customWidth="1"/>
    <col min="6414" max="6414" width="1.140625" style="170" customWidth="1"/>
    <col min="6415" max="6415" width="7.85546875" style="170" customWidth="1"/>
    <col min="6416" max="6416" width="0" style="170" hidden="1" customWidth="1"/>
    <col min="6417" max="6417" width="7.42578125" style="170" customWidth="1"/>
    <col min="6418" max="6418" width="1.7109375" style="170" customWidth="1"/>
    <col min="6419" max="6419" width="11.42578125" style="170" customWidth="1"/>
    <col min="6420" max="6650" width="9.140625" style="170"/>
    <col min="6651" max="6651" width="3.28515625" style="170" customWidth="1"/>
    <col min="6652" max="6652" width="0" style="170" hidden="1" customWidth="1"/>
    <col min="6653" max="6653" width="10.7109375" style="170" customWidth="1"/>
    <col min="6654" max="6654" width="5.7109375" style="170" customWidth="1"/>
    <col min="6655" max="6655" width="3.42578125" style="170" customWidth="1"/>
    <col min="6656" max="6656" width="0" style="170" hidden="1" customWidth="1"/>
    <col min="6657" max="6657" width="10.7109375" style="170" customWidth="1"/>
    <col min="6658" max="6658" width="1.42578125" style="170" customWidth="1"/>
    <col min="6659" max="6659" width="8.140625" style="170" customWidth="1"/>
    <col min="6660" max="6660" width="0" style="170" hidden="1" customWidth="1"/>
    <col min="6661" max="6661" width="10.7109375" style="170" customWidth="1"/>
    <col min="6662" max="6662" width="2.140625" style="170" customWidth="1"/>
    <col min="6663" max="6663" width="8.28515625" style="170" customWidth="1"/>
    <col min="6664" max="6664" width="0" style="170" hidden="1" customWidth="1"/>
    <col min="6665" max="6665" width="10.7109375" style="170" customWidth="1"/>
    <col min="6666" max="6666" width="1.85546875" style="170" customWidth="1"/>
    <col min="6667" max="6667" width="8.28515625" style="170" customWidth="1"/>
    <col min="6668" max="6668" width="0" style="170" hidden="1" customWidth="1"/>
    <col min="6669" max="6669" width="10.7109375" style="170" customWidth="1"/>
    <col min="6670" max="6670" width="1.140625" style="170" customWidth="1"/>
    <col min="6671" max="6671" width="7.85546875" style="170" customWidth="1"/>
    <col min="6672" max="6672" width="0" style="170" hidden="1" customWidth="1"/>
    <col min="6673" max="6673" width="7.42578125" style="170" customWidth="1"/>
    <col min="6674" max="6674" width="1.7109375" style="170" customWidth="1"/>
    <col min="6675" max="6675" width="11.42578125" style="170" customWidth="1"/>
    <col min="6676" max="6906" width="9.140625" style="170"/>
    <col min="6907" max="6907" width="3.28515625" style="170" customWidth="1"/>
    <col min="6908" max="6908" width="0" style="170" hidden="1" customWidth="1"/>
    <col min="6909" max="6909" width="10.7109375" style="170" customWidth="1"/>
    <col min="6910" max="6910" width="5.7109375" style="170" customWidth="1"/>
    <col min="6911" max="6911" width="3.42578125" style="170" customWidth="1"/>
    <col min="6912" max="6912" width="0" style="170" hidden="1" customWidth="1"/>
    <col min="6913" max="6913" width="10.7109375" style="170" customWidth="1"/>
    <col min="6914" max="6914" width="1.42578125" style="170" customWidth="1"/>
    <col min="6915" max="6915" width="8.140625" style="170" customWidth="1"/>
    <col min="6916" max="6916" width="0" style="170" hidden="1" customWidth="1"/>
    <col min="6917" max="6917" width="10.7109375" style="170" customWidth="1"/>
    <col min="6918" max="6918" width="2.140625" style="170" customWidth="1"/>
    <col min="6919" max="6919" width="8.28515625" style="170" customWidth="1"/>
    <col min="6920" max="6920" width="0" style="170" hidden="1" customWidth="1"/>
    <col min="6921" max="6921" width="10.7109375" style="170" customWidth="1"/>
    <col min="6922" max="6922" width="1.85546875" style="170" customWidth="1"/>
    <col min="6923" max="6923" width="8.28515625" style="170" customWidth="1"/>
    <col min="6924" max="6924" width="0" style="170" hidden="1" customWidth="1"/>
    <col min="6925" max="6925" width="10.7109375" style="170" customWidth="1"/>
    <col min="6926" max="6926" width="1.140625" style="170" customWidth="1"/>
    <col min="6927" max="6927" width="7.85546875" style="170" customWidth="1"/>
    <col min="6928" max="6928" width="0" style="170" hidden="1" customWidth="1"/>
    <col min="6929" max="6929" width="7.42578125" style="170" customWidth="1"/>
    <col min="6930" max="6930" width="1.7109375" style="170" customWidth="1"/>
    <col min="6931" max="6931" width="11.42578125" style="170" customWidth="1"/>
    <col min="6932" max="7162" width="9.140625" style="170"/>
    <col min="7163" max="7163" width="3.28515625" style="170" customWidth="1"/>
    <col min="7164" max="7164" width="0" style="170" hidden="1" customWidth="1"/>
    <col min="7165" max="7165" width="10.7109375" style="170" customWidth="1"/>
    <col min="7166" max="7166" width="5.7109375" style="170" customWidth="1"/>
    <col min="7167" max="7167" width="3.42578125" style="170" customWidth="1"/>
    <col min="7168" max="7168" width="0" style="170" hidden="1" customWidth="1"/>
    <col min="7169" max="7169" width="10.7109375" style="170" customWidth="1"/>
    <col min="7170" max="7170" width="1.42578125" style="170" customWidth="1"/>
    <col min="7171" max="7171" width="8.140625" style="170" customWidth="1"/>
    <col min="7172" max="7172" width="0" style="170" hidden="1" customWidth="1"/>
    <col min="7173" max="7173" width="10.7109375" style="170" customWidth="1"/>
    <col min="7174" max="7174" width="2.140625" style="170" customWidth="1"/>
    <col min="7175" max="7175" width="8.28515625" style="170" customWidth="1"/>
    <col min="7176" max="7176" width="0" style="170" hidden="1" customWidth="1"/>
    <col min="7177" max="7177" width="10.7109375" style="170" customWidth="1"/>
    <col min="7178" max="7178" width="1.85546875" style="170" customWidth="1"/>
    <col min="7179" max="7179" width="8.28515625" style="170" customWidth="1"/>
    <col min="7180" max="7180" width="0" style="170" hidden="1" customWidth="1"/>
    <col min="7181" max="7181" width="10.7109375" style="170" customWidth="1"/>
    <col min="7182" max="7182" width="1.140625" style="170" customWidth="1"/>
    <col min="7183" max="7183" width="7.85546875" style="170" customWidth="1"/>
    <col min="7184" max="7184" width="0" style="170" hidden="1" customWidth="1"/>
    <col min="7185" max="7185" width="7.42578125" style="170" customWidth="1"/>
    <col min="7186" max="7186" width="1.7109375" style="170" customWidth="1"/>
    <col min="7187" max="7187" width="11.42578125" style="170" customWidth="1"/>
    <col min="7188" max="7418" width="9.140625" style="170"/>
    <col min="7419" max="7419" width="3.28515625" style="170" customWidth="1"/>
    <col min="7420" max="7420" width="0" style="170" hidden="1" customWidth="1"/>
    <col min="7421" max="7421" width="10.7109375" style="170" customWidth="1"/>
    <col min="7422" max="7422" width="5.7109375" style="170" customWidth="1"/>
    <col min="7423" max="7423" width="3.42578125" style="170" customWidth="1"/>
    <col min="7424" max="7424" width="0" style="170" hidden="1" customWidth="1"/>
    <col min="7425" max="7425" width="10.7109375" style="170" customWidth="1"/>
    <col min="7426" max="7426" width="1.42578125" style="170" customWidth="1"/>
    <col min="7427" max="7427" width="8.140625" style="170" customWidth="1"/>
    <col min="7428" max="7428" width="0" style="170" hidden="1" customWidth="1"/>
    <col min="7429" max="7429" width="10.7109375" style="170" customWidth="1"/>
    <col min="7430" max="7430" width="2.140625" style="170" customWidth="1"/>
    <col min="7431" max="7431" width="8.28515625" style="170" customWidth="1"/>
    <col min="7432" max="7432" width="0" style="170" hidden="1" customWidth="1"/>
    <col min="7433" max="7433" width="10.7109375" style="170" customWidth="1"/>
    <col min="7434" max="7434" width="1.85546875" style="170" customWidth="1"/>
    <col min="7435" max="7435" width="8.28515625" style="170" customWidth="1"/>
    <col min="7436" max="7436" width="0" style="170" hidden="1" customWidth="1"/>
    <col min="7437" max="7437" width="10.7109375" style="170" customWidth="1"/>
    <col min="7438" max="7438" width="1.140625" style="170" customWidth="1"/>
    <col min="7439" max="7439" width="7.85546875" style="170" customWidth="1"/>
    <col min="7440" max="7440" width="0" style="170" hidden="1" customWidth="1"/>
    <col min="7441" max="7441" width="7.42578125" style="170" customWidth="1"/>
    <col min="7442" max="7442" width="1.7109375" style="170" customWidth="1"/>
    <col min="7443" max="7443" width="11.42578125" style="170" customWidth="1"/>
    <col min="7444" max="7674" width="9.140625" style="170"/>
    <col min="7675" max="7675" width="3.28515625" style="170" customWidth="1"/>
    <col min="7676" max="7676" width="0" style="170" hidden="1" customWidth="1"/>
    <col min="7677" max="7677" width="10.7109375" style="170" customWidth="1"/>
    <col min="7678" max="7678" width="5.7109375" style="170" customWidth="1"/>
    <col min="7679" max="7679" width="3.42578125" style="170" customWidth="1"/>
    <col min="7680" max="7680" width="0" style="170" hidden="1" customWidth="1"/>
    <col min="7681" max="7681" width="10.7109375" style="170" customWidth="1"/>
    <col min="7682" max="7682" width="1.42578125" style="170" customWidth="1"/>
    <col min="7683" max="7683" width="8.140625" style="170" customWidth="1"/>
    <col min="7684" max="7684" width="0" style="170" hidden="1" customWidth="1"/>
    <col min="7685" max="7685" width="10.7109375" style="170" customWidth="1"/>
    <col min="7686" max="7686" width="2.140625" style="170" customWidth="1"/>
    <col min="7687" max="7687" width="8.28515625" style="170" customWidth="1"/>
    <col min="7688" max="7688" width="0" style="170" hidden="1" customWidth="1"/>
    <col min="7689" max="7689" width="10.7109375" style="170" customWidth="1"/>
    <col min="7690" max="7690" width="1.85546875" style="170" customWidth="1"/>
    <col min="7691" max="7691" width="8.28515625" style="170" customWidth="1"/>
    <col min="7692" max="7692" width="0" style="170" hidden="1" customWidth="1"/>
    <col min="7693" max="7693" width="10.7109375" style="170" customWidth="1"/>
    <col min="7694" max="7694" width="1.140625" style="170" customWidth="1"/>
    <col min="7695" max="7695" width="7.85546875" style="170" customWidth="1"/>
    <col min="7696" max="7696" width="0" style="170" hidden="1" customWidth="1"/>
    <col min="7697" max="7697" width="7.42578125" style="170" customWidth="1"/>
    <col min="7698" max="7698" width="1.7109375" style="170" customWidth="1"/>
    <col min="7699" max="7699" width="11.42578125" style="170" customWidth="1"/>
    <col min="7700" max="7930" width="9.140625" style="170"/>
    <col min="7931" max="7931" width="3.28515625" style="170" customWidth="1"/>
    <col min="7932" max="7932" width="0" style="170" hidden="1" customWidth="1"/>
    <col min="7933" max="7933" width="10.7109375" style="170" customWidth="1"/>
    <col min="7934" max="7934" width="5.7109375" style="170" customWidth="1"/>
    <col min="7935" max="7935" width="3.42578125" style="170" customWidth="1"/>
    <col min="7936" max="7936" width="0" style="170" hidden="1" customWidth="1"/>
    <col min="7937" max="7937" width="10.7109375" style="170" customWidth="1"/>
    <col min="7938" max="7938" width="1.42578125" style="170" customWidth="1"/>
    <col min="7939" max="7939" width="8.140625" style="170" customWidth="1"/>
    <col min="7940" max="7940" width="0" style="170" hidden="1" customWidth="1"/>
    <col min="7941" max="7941" width="10.7109375" style="170" customWidth="1"/>
    <col min="7942" max="7942" width="2.140625" style="170" customWidth="1"/>
    <col min="7943" max="7943" width="8.28515625" style="170" customWidth="1"/>
    <col min="7944" max="7944" width="0" style="170" hidden="1" customWidth="1"/>
    <col min="7945" max="7945" width="10.7109375" style="170" customWidth="1"/>
    <col min="7946" max="7946" width="1.85546875" style="170" customWidth="1"/>
    <col min="7947" max="7947" width="8.28515625" style="170" customWidth="1"/>
    <col min="7948" max="7948" width="0" style="170" hidden="1" customWidth="1"/>
    <col min="7949" max="7949" width="10.7109375" style="170" customWidth="1"/>
    <col min="7950" max="7950" width="1.140625" style="170" customWidth="1"/>
    <col min="7951" max="7951" width="7.85546875" style="170" customWidth="1"/>
    <col min="7952" max="7952" width="0" style="170" hidden="1" customWidth="1"/>
    <col min="7953" max="7953" width="7.42578125" style="170" customWidth="1"/>
    <col min="7954" max="7954" width="1.7109375" style="170" customWidth="1"/>
    <col min="7955" max="7955" width="11.42578125" style="170" customWidth="1"/>
    <col min="7956" max="8186" width="9.140625" style="170"/>
    <col min="8187" max="8187" width="3.28515625" style="170" customWidth="1"/>
    <col min="8188" max="8188" width="0" style="170" hidden="1" customWidth="1"/>
    <col min="8189" max="8189" width="10.7109375" style="170" customWidth="1"/>
    <col min="8190" max="8190" width="5.7109375" style="170" customWidth="1"/>
    <col min="8191" max="8191" width="3.42578125" style="170" customWidth="1"/>
    <col min="8192" max="8192" width="0" style="170" hidden="1" customWidth="1"/>
    <col min="8193" max="8193" width="10.7109375" style="170" customWidth="1"/>
    <col min="8194" max="8194" width="1.42578125" style="170" customWidth="1"/>
    <col min="8195" max="8195" width="8.140625" style="170" customWidth="1"/>
    <col min="8196" max="8196" width="0" style="170" hidden="1" customWidth="1"/>
    <col min="8197" max="8197" width="10.7109375" style="170" customWidth="1"/>
    <col min="8198" max="8198" width="2.140625" style="170" customWidth="1"/>
    <col min="8199" max="8199" width="8.28515625" style="170" customWidth="1"/>
    <col min="8200" max="8200" width="0" style="170" hidden="1" customWidth="1"/>
    <col min="8201" max="8201" width="10.7109375" style="170" customWidth="1"/>
    <col min="8202" max="8202" width="1.85546875" style="170" customWidth="1"/>
    <col min="8203" max="8203" width="8.28515625" style="170" customWidth="1"/>
    <col min="8204" max="8204" width="0" style="170" hidden="1" customWidth="1"/>
    <col min="8205" max="8205" width="10.7109375" style="170" customWidth="1"/>
    <col min="8206" max="8206" width="1.140625" style="170" customWidth="1"/>
    <col min="8207" max="8207" width="7.85546875" style="170" customWidth="1"/>
    <col min="8208" max="8208" width="0" style="170" hidden="1" customWidth="1"/>
    <col min="8209" max="8209" width="7.42578125" style="170" customWidth="1"/>
    <col min="8210" max="8210" width="1.7109375" style="170" customWidth="1"/>
    <col min="8211" max="8211" width="11.42578125" style="170" customWidth="1"/>
    <col min="8212" max="8442" width="9.140625" style="170"/>
    <col min="8443" max="8443" width="3.28515625" style="170" customWidth="1"/>
    <col min="8444" max="8444" width="0" style="170" hidden="1" customWidth="1"/>
    <col min="8445" max="8445" width="10.7109375" style="170" customWidth="1"/>
    <col min="8446" max="8446" width="5.7109375" style="170" customWidth="1"/>
    <col min="8447" max="8447" width="3.42578125" style="170" customWidth="1"/>
    <col min="8448" max="8448" width="0" style="170" hidden="1" customWidth="1"/>
    <col min="8449" max="8449" width="10.7109375" style="170" customWidth="1"/>
    <col min="8450" max="8450" width="1.42578125" style="170" customWidth="1"/>
    <col min="8451" max="8451" width="8.140625" style="170" customWidth="1"/>
    <col min="8452" max="8452" width="0" style="170" hidden="1" customWidth="1"/>
    <col min="8453" max="8453" width="10.7109375" style="170" customWidth="1"/>
    <col min="8454" max="8454" width="2.140625" style="170" customWidth="1"/>
    <col min="8455" max="8455" width="8.28515625" style="170" customWidth="1"/>
    <col min="8456" max="8456" width="0" style="170" hidden="1" customWidth="1"/>
    <col min="8457" max="8457" width="10.7109375" style="170" customWidth="1"/>
    <col min="8458" max="8458" width="1.85546875" style="170" customWidth="1"/>
    <col min="8459" max="8459" width="8.28515625" style="170" customWidth="1"/>
    <col min="8460" max="8460" width="0" style="170" hidden="1" customWidth="1"/>
    <col min="8461" max="8461" width="10.7109375" style="170" customWidth="1"/>
    <col min="8462" max="8462" width="1.140625" style="170" customWidth="1"/>
    <col min="8463" max="8463" width="7.85546875" style="170" customWidth="1"/>
    <col min="8464" max="8464" width="0" style="170" hidden="1" customWidth="1"/>
    <col min="8465" max="8465" width="7.42578125" style="170" customWidth="1"/>
    <col min="8466" max="8466" width="1.7109375" style="170" customWidth="1"/>
    <col min="8467" max="8467" width="11.42578125" style="170" customWidth="1"/>
    <col min="8468" max="8698" width="9.140625" style="170"/>
    <col min="8699" max="8699" width="3.28515625" style="170" customWidth="1"/>
    <col min="8700" max="8700" width="0" style="170" hidden="1" customWidth="1"/>
    <col min="8701" max="8701" width="10.7109375" style="170" customWidth="1"/>
    <col min="8702" max="8702" width="5.7109375" style="170" customWidth="1"/>
    <col min="8703" max="8703" width="3.42578125" style="170" customWidth="1"/>
    <col min="8704" max="8704" width="0" style="170" hidden="1" customWidth="1"/>
    <col min="8705" max="8705" width="10.7109375" style="170" customWidth="1"/>
    <col min="8706" max="8706" width="1.42578125" style="170" customWidth="1"/>
    <col min="8707" max="8707" width="8.140625" style="170" customWidth="1"/>
    <col min="8708" max="8708" width="0" style="170" hidden="1" customWidth="1"/>
    <col min="8709" max="8709" width="10.7109375" style="170" customWidth="1"/>
    <col min="8710" max="8710" width="2.140625" style="170" customWidth="1"/>
    <col min="8711" max="8711" width="8.28515625" style="170" customWidth="1"/>
    <col min="8712" max="8712" width="0" style="170" hidden="1" customWidth="1"/>
    <col min="8713" max="8713" width="10.7109375" style="170" customWidth="1"/>
    <col min="8714" max="8714" width="1.85546875" style="170" customWidth="1"/>
    <col min="8715" max="8715" width="8.28515625" style="170" customWidth="1"/>
    <col min="8716" max="8716" width="0" style="170" hidden="1" customWidth="1"/>
    <col min="8717" max="8717" width="10.7109375" style="170" customWidth="1"/>
    <col min="8718" max="8718" width="1.140625" style="170" customWidth="1"/>
    <col min="8719" max="8719" width="7.85546875" style="170" customWidth="1"/>
    <col min="8720" max="8720" width="0" style="170" hidden="1" customWidth="1"/>
    <col min="8721" max="8721" width="7.42578125" style="170" customWidth="1"/>
    <col min="8722" max="8722" width="1.7109375" style="170" customWidth="1"/>
    <col min="8723" max="8723" width="11.42578125" style="170" customWidth="1"/>
    <col min="8724" max="8954" width="9.140625" style="170"/>
    <col min="8955" max="8955" width="3.28515625" style="170" customWidth="1"/>
    <col min="8956" max="8956" width="0" style="170" hidden="1" customWidth="1"/>
    <col min="8957" max="8957" width="10.7109375" style="170" customWidth="1"/>
    <col min="8958" max="8958" width="5.7109375" style="170" customWidth="1"/>
    <col min="8959" max="8959" width="3.42578125" style="170" customWidth="1"/>
    <col min="8960" max="8960" width="0" style="170" hidden="1" customWidth="1"/>
    <col min="8961" max="8961" width="10.7109375" style="170" customWidth="1"/>
    <col min="8962" max="8962" width="1.42578125" style="170" customWidth="1"/>
    <col min="8963" max="8963" width="8.140625" style="170" customWidth="1"/>
    <col min="8964" max="8964" width="0" style="170" hidden="1" customWidth="1"/>
    <col min="8965" max="8965" width="10.7109375" style="170" customWidth="1"/>
    <col min="8966" max="8966" width="2.140625" style="170" customWidth="1"/>
    <col min="8967" max="8967" width="8.28515625" style="170" customWidth="1"/>
    <col min="8968" max="8968" width="0" style="170" hidden="1" customWidth="1"/>
    <col min="8969" max="8969" width="10.7109375" style="170" customWidth="1"/>
    <col min="8970" max="8970" width="1.85546875" style="170" customWidth="1"/>
    <col min="8971" max="8971" width="8.28515625" style="170" customWidth="1"/>
    <col min="8972" max="8972" width="0" style="170" hidden="1" customWidth="1"/>
    <col min="8973" max="8973" width="10.7109375" style="170" customWidth="1"/>
    <col min="8974" max="8974" width="1.140625" style="170" customWidth="1"/>
    <col min="8975" max="8975" width="7.85546875" style="170" customWidth="1"/>
    <col min="8976" max="8976" width="0" style="170" hidden="1" customWidth="1"/>
    <col min="8977" max="8977" width="7.42578125" style="170" customWidth="1"/>
    <col min="8978" max="8978" width="1.7109375" style="170" customWidth="1"/>
    <col min="8979" max="8979" width="11.42578125" style="170" customWidth="1"/>
    <col min="8980" max="9210" width="9.140625" style="170"/>
    <col min="9211" max="9211" width="3.28515625" style="170" customWidth="1"/>
    <col min="9212" max="9212" width="0" style="170" hidden="1" customWidth="1"/>
    <col min="9213" max="9213" width="10.7109375" style="170" customWidth="1"/>
    <col min="9214" max="9214" width="5.7109375" style="170" customWidth="1"/>
    <col min="9215" max="9215" width="3.42578125" style="170" customWidth="1"/>
    <col min="9216" max="9216" width="0" style="170" hidden="1" customWidth="1"/>
    <col min="9217" max="9217" width="10.7109375" style="170" customWidth="1"/>
    <col min="9218" max="9218" width="1.42578125" style="170" customWidth="1"/>
    <col min="9219" max="9219" width="8.140625" style="170" customWidth="1"/>
    <col min="9220" max="9220" width="0" style="170" hidden="1" customWidth="1"/>
    <col min="9221" max="9221" width="10.7109375" style="170" customWidth="1"/>
    <col min="9222" max="9222" width="2.140625" style="170" customWidth="1"/>
    <col min="9223" max="9223" width="8.28515625" style="170" customWidth="1"/>
    <col min="9224" max="9224" width="0" style="170" hidden="1" customWidth="1"/>
    <col min="9225" max="9225" width="10.7109375" style="170" customWidth="1"/>
    <col min="9226" max="9226" width="1.85546875" style="170" customWidth="1"/>
    <col min="9227" max="9227" width="8.28515625" style="170" customWidth="1"/>
    <col min="9228" max="9228" width="0" style="170" hidden="1" customWidth="1"/>
    <col min="9229" max="9229" width="10.7109375" style="170" customWidth="1"/>
    <col min="9230" max="9230" width="1.140625" style="170" customWidth="1"/>
    <col min="9231" max="9231" width="7.85546875" style="170" customWidth="1"/>
    <col min="9232" max="9232" width="0" style="170" hidden="1" customWidth="1"/>
    <col min="9233" max="9233" width="7.42578125" style="170" customWidth="1"/>
    <col min="9234" max="9234" width="1.7109375" style="170" customWidth="1"/>
    <col min="9235" max="9235" width="11.42578125" style="170" customWidth="1"/>
    <col min="9236" max="9466" width="9.140625" style="170"/>
    <col min="9467" max="9467" width="3.28515625" style="170" customWidth="1"/>
    <col min="9468" max="9468" width="0" style="170" hidden="1" customWidth="1"/>
    <col min="9469" max="9469" width="10.7109375" style="170" customWidth="1"/>
    <col min="9470" max="9470" width="5.7109375" style="170" customWidth="1"/>
    <col min="9471" max="9471" width="3.42578125" style="170" customWidth="1"/>
    <col min="9472" max="9472" width="0" style="170" hidden="1" customWidth="1"/>
    <col min="9473" max="9473" width="10.7109375" style="170" customWidth="1"/>
    <col min="9474" max="9474" width="1.42578125" style="170" customWidth="1"/>
    <col min="9475" max="9475" width="8.140625" style="170" customWidth="1"/>
    <col min="9476" max="9476" width="0" style="170" hidden="1" customWidth="1"/>
    <col min="9477" max="9477" width="10.7109375" style="170" customWidth="1"/>
    <col min="9478" max="9478" width="2.140625" style="170" customWidth="1"/>
    <col min="9479" max="9479" width="8.28515625" style="170" customWidth="1"/>
    <col min="9480" max="9480" width="0" style="170" hidden="1" customWidth="1"/>
    <col min="9481" max="9481" width="10.7109375" style="170" customWidth="1"/>
    <col min="9482" max="9482" width="1.85546875" style="170" customWidth="1"/>
    <col min="9483" max="9483" width="8.28515625" style="170" customWidth="1"/>
    <col min="9484" max="9484" width="0" style="170" hidden="1" customWidth="1"/>
    <col min="9485" max="9485" width="10.7109375" style="170" customWidth="1"/>
    <col min="9486" max="9486" width="1.140625" style="170" customWidth="1"/>
    <col min="9487" max="9487" width="7.85546875" style="170" customWidth="1"/>
    <col min="9488" max="9488" width="0" style="170" hidden="1" customWidth="1"/>
    <col min="9489" max="9489" width="7.42578125" style="170" customWidth="1"/>
    <col min="9490" max="9490" width="1.7109375" style="170" customWidth="1"/>
    <col min="9491" max="9491" width="11.42578125" style="170" customWidth="1"/>
    <col min="9492" max="9722" width="9.140625" style="170"/>
    <col min="9723" max="9723" width="3.28515625" style="170" customWidth="1"/>
    <col min="9724" max="9724" width="0" style="170" hidden="1" customWidth="1"/>
    <col min="9725" max="9725" width="10.7109375" style="170" customWidth="1"/>
    <col min="9726" max="9726" width="5.7109375" style="170" customWidth="1"/>
    <col min="9727" max="9727" width="3.42578125" style="170" customWidth="1"/>
    <col min="9728" max="9728" width="0" style="170" hidden="1" customWidth="1"/>
    <col min="9729" max="9729" width="10.7109375" style="170" customWidth="1"/>
    <col min="9730" max="9730" width="1.42578125" style="170" customWidth="1"/>
    <col min="9731" max="9731" width="8.140625" style="170" customWidth="1"/>
    <col min="9732" max="9732" width="0" style="170" hidden="1" customWidth="1"/>
    <col min="9733" max="9733" width="10.7109375" style="170" customWidth="1"/>
    <col min="9734" max="9734" width="2.140625" style="170" customWidth="1"/>
    <col min="9735" max="9735" width="8.28515625" style="170" customWidth="1"/>
    <col min="9736" max="9736" width="0" style="170" hidden="1" customWidth="1"/>
    <col min="9737" max="9737" width="10.7109375" style="170" customWidth="1"/>
    <col min="9738" max="9738" width="1.85546875" style="170" customWidth="1"/>
    <col min="9739" max="9739" width="8.28515625" style="170" customWidth="1"/>
    <col min="9740" max="9740" width="0" style="170" hidden="1" customWidth="1"/>
    <col min="9741" max="9741" width="10.7109375" style="170" customWidth="1"/>
    <col min="9742" max="9742" width="1.140625" style="170" customWidth="1"/>
    <col min="9743" max="9743" width="7.85546875" style="170" customWidth="1"/>
    <col min="9744" max="9744" width="0" style="170" hidden="1" customWidth="1"/>
    <col min="9745" max="9745" width="7.42578125" style="170" customWidth="1"/>
    <col min="9746" max="9746" width="1.7109375" style="170" customWidth="1"/>
    <col min="9747" max="9747" width="11.42578125" style="170" customWidth="1"/>
    <col min="9748" max="9978" width="9.140625" style="170"/>
    <col min="9979" max="9979" width="3.28515625" style="170" customWidth="1"/>
    <col min="9980" max="9980" width="0" style="170" hidden="1" customWidth="1"/>
    <col min="9981" max="9981" width="10.7109375" style="170" customWidth="1"/>
    <col min="9982" max="9982" width="5.7109375" style="170" customWidth="1"/>
    <col min="9983" max="9983" width="3.42578125" style="170" customWidth="1"/>
    <col min="9984" max="9984" width="0" style="170" hidden="1" customWidth="1"/>
    <col min="9985" max="9985" width="10.7109375" style="170" customWidth="1"/>
    <col min="9986" max="9986" width="1.42578125" style="170" customWidth="1"/>
    <col min="9987" max="9987" width="8.140625" style="170" customWidth="1"/>
    <col min="9988" max="9988" width="0" style="170" hidden="1" customWidth="1"/>
    <col min="9989" max="9989" width="10.7109375" style="170" customWidth="1"/>
    <col min="9990" max="9990" width="2.140625" style="170" customWidth="1"/>
    <col min="9991" max="9991" width="8.28515625" style="170" customWidth="1"/>
    <col min="9992" max="9992" width="0" style="170" hidden="1" customWidth="1"/>
    <col min="9993" max="9993" width="10.7109375" style="170" customWidth="1"/>
    <col min="9994" max="9994" width="1.85546875" style="170" customWidth="1"/>
    <col min="9995" max="9995" width="8.28515625" style="170" customWidth="1"/>
    <col min="9996" max="9996" width="0" style="170" hidden="1" customWidth="1"/>
    <col min="9997" max="9997" width="10.7109375" style="170" customWidth="1"/>
    <col min="9998" max="9998" width="1.140625" style="170" customWidth="1"/>
    <col min="9999" max="9999" width="7.85546875" style="170" customWidth="1"/>
    <col min="10000" max="10000" width="0" style="170" hidden="1" customWidth="1"/>
    <col min="10001" max="10001" width="7.42578125" style="170" customWidth="1"/>
    <col min="10002" max="10002" width="1.7109375" style="170" customWidth="1"/>
    <col min="10003" max="10003" width="11.42578125" style="170" customWidth="1"/>
    <col min="10004" max="10234" width="9.140625" style="170"/>
    <col min="10235" max="10235" width="3.28515625" style="170" customWidth="1"/>
    <col min="10236" max="10236" width="0" style="170" hidden="1" customWidth="1"/>
    <col min="10237" max="10237" width="10.7109375" style="170" customWidth="1"/>
    <col min="10238" max="10238" width="5.7109375" style="170" customWidth="1"/>
    <col min="10239" max="10239" width="3.42578125" style="170" customWidth="1"/>
    <col min="10240" max="10240" width="0" style="170" hidden="1" customWidth="1"/>
    <col min="10241" max="10241" width="10.7109375" style="170" customWidth="1"/>
    <col min="10242" max="10242" width="1.42578125" style="170" customWidth="1"/>
    <col min="10243" max="10243" width="8.140625" style="170" customWidth="1"/>
    <col min="10244" max="10244" width="0" style="170" hidden="1" customWidth="1"/>
    <col min="10245" max="10245" width="10.7109375" style="170" customWidth="1"/>
    <col min="10246" max="10246" width="2.140625" style="170" customWidth="1"/>
    <col min="10247" max="10247" width="8.28515625" style="170" customWidth="1"/>
    <col min="10248" max="10248" width="0" style="170" hidden="1" customWidth="1"/>
    <col min="10249" max="10249" width="10.7109375" style="170" customWidth="1"/>
    <col min="10250" max="10250" width="1.85546875" style="170" customWidth="1"/>
    <col min="10251" max="10251" width="8.28515625" style="170" customWidth="1"/>
    <col min="10252" max="10252" width="0" style="170" hidden="1" customWidth="1"/>
    <col min="10253" max="10253" width="10.7109375" style="170" customWidth="1"/>
    <col min="10254" max="10254" width="1.140625" style="170" customWidth="1"/>
    <col min="10255" max="10255" width="7.85546875" style="170" customWidth="1"/>
    <col min="10256" max="10256" width="0" style="170" hidden="1" customWidth="1"/>
    <col min="10257" max="10257" width="7.42578125" style="170" customWidth="1"/>
    <col min="10258" max="10258" width="1.7109375" style="170" customWidth="1"/>
    <col min="10259" max="10259" width="11.42578125" style="170" customWidth="1"/>
    <col min="10260" max="10490" width="9.140625" style="170"/>
    <col min="10491" max="10491" width="3.28515625" style="170" customWidth="1"/>
    <col min="10492" max="10492" width="0" style="170" hidden="1" customWidth="1"/>
    <col min="10493" max="10493" width="10.7109375" style="170" customWidth="1"/>
    <col min="10494" max="10494" width="5.7109375" style="170" customWidth="1"/>
    <col min="10495" max="10495" width="3.42578125" style="170" customWidth="1"/>
    <col min="10496" max="10496" width="0" style="170" hidden="1" customWidth="1"/>
    <col min="10497" max="10497" width="10.7109375" style="170" customWidth="1"/>
    <col min="10498" max="10498" width="1.42578125" style="170" customWidth="1"/>
    <col min="10499" max="10499" width="8.140625" style="170" customWidth="1"/>
    <col min="10500" max="10500" width="0" style="170" hidden="1" customWidth="1"/>
    <col min="10501" max="10501" width="10.7109375" style="170" customWidth="1"/>
    <col min="10502" max="10502" width="2.140625" style="170" customWidth="1"/>
    <col min="10503" max="10503" width="8.28515625" style="170" customWidth="1"/>
    <col min="10504" max="10504" width="0" style="170" hidden="1" customWidth="1"/>
    <col min="10505" max="10505" width="10.7109375" style="170" customWidth="1"/>
    <col min="10506" max="10506" width="1.85546875" style="170" customWidth="1"/>
    <col min="10507" max="10507" width="8.28515625" style="170" customWidth="1"/>
    <col min="10508" max="10508" width="0" style="170" hidden="1" customWidth="1"/>
    <col min="10509" max="10509" width="10.7109375" style="170" customWidth="1"/>
    <col min="10510" max="10510" width="1.140625" style="170" customWidth="1"/>
    <col min="10511" max="10511" width="7.85546875" style="170" customWidth="1"/>
    <col min="10512" max="10512" width="0" style="170" hidden="1" customWidth="1"/>
    <col min="10513" max="10513" width="7.42578125" style="170" customWidth="1"/>
    <col min="10514" max="10514" width="1.7109375" style="170" customWidth="1"/>
    <col min="10515" max="10515" width="11.42578125" style="170" customWidth="1"/>
    <col min="10516" max="10746" width="9.140625" style="170"/>
    <col min="10747" max="10747" width="3.28515625" style="170" customWidth="1"/>
    <col min="10748" max="10748" width="0" style="170" hidden="1" customWidth="1"/>
    <col min="10749" max="10749" width="10.7109375" style="170" customWidth="1"/>
    <col min="10750" max="10750" width="5.7109375" style="170" customWidth="1"/>
    <col min="10751" max="10751" width="3.42578125" style="170" customWidth="1"/>
    <col min="10752" max="10752" width="0" style="170" hidden="1" customWidth="1"/>
    <col min="10753" max="10753" width="10.7109375" style="170" customWidth="1"/>
    <col min="10754" max="10754" width="1.42578125" style="170" customWidth="1"/>
    <col min="10755" max="10755" width="8.140625" style="170" customWidth="1"/>
    <col min="10756" max="10756" width="0" style="170" hidden="1" customWidth="1"/>
    <col min="10757" max="10757" width="10.7109375" style="170" customWidth="1"/>
    <col min="10758" max="10758" width="2.140625" style="170" customWidth="1"/>
    <col min="10759" max="10759" width="8.28515625" style="170" customWidth="1"/>
    <col min="10760" max="10760" width="0" style="170" hidden="1" customWidth="1"/>
    <col min="10761" max="10761" width="10.7109375" style="170" customWidth="1"/>
    <col min="10762" max="10762" width="1.85546875" style="170" customWidth="1"/>
    <col min="10763" max="10763" width="8.28515625" style="170" customWidth="1"/>
    <col min="10764" max="10764" width="0" style="170" hidden="1" customWidth="1"/>
    <col min="10765" max="10765" width="10.7109375" style="170" customWidth="1"/>
    <col min="10766" max="10766" width="1.140625" style="170" customWidth="1"/>
    <col min="10767" max="10767" width="7.85546875" style="170" customWidth="1"/>
    <col min="10768" max="10768" width="0" style="170" hidden="1" customWidth="1"/>
    <col min="10769" max="10769" width="7.42578125" style="170" customWidth="1"/>
    <col min="10770" max="10770" width="1.7109375" style="170" customWidth="1"/>
    <col min="10771" max="10771" width="11.42578125" style="170" customWidth="1"/>
    <col min="10772" max="11002" width="9.140625" style="170"/>
    <col min="11003" max="11003" width="3.28515625" style="170" customWidth="1"/>
    <col min="11004" max="11004" width="0" style="170" hidden="1" customWidth="1"/>
    <col min="11005" max="11005" width="10.7109375" style="170" customWidth="1"/>
    <col min="11006" max="11006" width="5.7109375" style="170" customWidth="1"/>
    <col min="11007" max="11007" width="3.42578125" style="170" customWidth="1"/>
    <col min="11008" max="11008" width="0" style="170" hidden="1" customWidth="1"/>
    <col min="11009" max="11009" width="10.7109375" style="170" customWidth="1"/>
    <col min="11010" max="11010" width="1.42578125" style="170" customWidth="1"/>
    <col min="11011" max="11011" width="8.140625" style="170" customWidth="1"/>
    <col min="11012" max="11012" width="0" style="170" hidden="1" customWidth="1"/>
    <col min="11013" max="11013" width="10.7109375" style="170" customWidth="1"/>
    <col min="11014" max="11014" width="2.140625" style="170" customWidth="1"/>
    <col min="11015" max="11015" width="8.28515625" style="170" customWidth="1"/>
    <col min="11016" max="11016" width="0" style="170" hidden="1" customWidth="1"/>
    <col min="11017" max="11017" width="10.7109375" style="170" customWidth="1"/>
    <col min="11018" max="11018" width="1.85546875" style="170" customWidth="1"/>
    <col min="11019" max="11019" width="8.28515625" style="170" customWidth="1"/>
    <col min="11020" max="11020" width="0" style="170" hidden="1" customWidth="1"/>
    <col min="11021" max="11021" width="10.7109375" style="170" customWidth="1"/>
    <col min="11022" max="11022" width="1.140625" style="170" customWidth="1"/>
    <col min="11023" max="11023" width="7.85546875" style="170" customWidth="1"/>
    <col min="11024" max="11024" width="0" style="170" hidden="1" customWidth="1"/>
    <col min="11025" max="11025" width="7.42578125" style="170" customWidth="1"/>
    <col min="11026" max="11026" width="1.7109375" style="170" customWidth="1"/>
    <col min="11027" max="11027" width="11.42578125" style="170" customWidth="1"/>
    <col min="11028" max="11258" width="9.140625" style="170"/>
    <col min="11259" max="11259" width="3.28515625" style="170" customWidth="1"/>
    <col min="11260" max="11260" width="0" style="170" hidden="1" customWidth="1"/>
    <col min="11261" max="11261" width="10.7109375" style="170" customWidth="1"/>
    <col min="11262" max="11262" width="5.7109375" style="170" customWidth="1"/>
    <col min="11263" max="11263" width="3.42578125" style="170" customWidth="1"/>
    <col min="11264" max="11264" width="0" style="170" hidden="1" customWidth="1"/>
    <col min="11265" max="11265" width="10.7109375" style="170" customWidth="1"/>
    <col min="11266" max="11266" width="1.42578125" style="170" customWidth="1"/>
    <col min="11267" max="11267" width="8.140625" style="170" customWidth="1"/>
    <col min="11268" max="11268" width="0" style="170" hidden="1" customWidth="1"/>
    <col min="11269" max="11269" width="10.7109375" style="170" customWidth="1"/>
    <col min="11270" max="11270" width="2.140625" style="170" customWidth="1"/>
    <col min="11271" max="11271" width="8.28515625" style="170" customWidth="1"/>
    <col min="11272" max="11272" width="0" style="170" hidden="1" customWidth="1"/>
    <col min="11273" max="11273" width="10.7109375" style="170" customWidth="1"/>
    <col min="11274" max="11274" width="1.85546875" style="170" customWidth="1"/>
    <col min="11275" max="11275" width="8.28515625" style="170" customWidth="1"/>
    <col min="11276" max="11276" width="0" style="170" hidden="1" customWidth="1"/>
    <col min="11277" max="11277" width="10.7109375" style="170" customWidth="1"/>
    <col min="11278" max="11278" width="1.140625" style="170" customWidth="1"/>
    <col min="11279" max="11279" width="7.85546875" style="170" customWidth="1"/>
    <col min="11280" max="11280" width="0" style="170" hidden="1" customWidth="1"/>
    <col min="11281" max="11281" width="7.42578125" style="170" customWidth="1"/>
    <col min="11282" max="11282" width="1.7109375" style="170" customWidth="1"/>
    <col min="11283" max="11283" width="11.42578125" style="170" customWidth="1"/>
    <col min="11284" max="11514" width="9.140625" style="170"/>
    <col min="11515" max="11515" width="3.28515625" style="170" customWidth="1"/>
    <col min="11516" max="11516" width="0" style="170" hidden="1" customWidth="1"/>
    <col min="11517" max="11517" width="10.7109375" style="170" customWidth="1"/>
    <col min="11518" max="11518" width="5.7109375" style="170" customWidth="1"/>
    <col min="11519" max="11519" width="3.42578125" style="170" customWidth="1"/>
    <col min="11520" max="11520" width="0" style="170" hidden="1" customWidth="1"/>
    <col min="11521" max="11521" width="10.7109375" style="170" customWidth="1"/>
    <col min="11522" max="11522" width="1.42578125" style="170" customWidth="1"/>
    <col min="11523" max="11523" width="8.140625" style="170" customWidth="1"/>
    <col min="11524" max="11524" width="0" style="170" hidden="1" customWidth="1"/>
    <col min="11525" max="11525" width="10.7109375" style="170" customWidth="1"/>
    <col min="11526" max="11526" width="2.140625" style="170" customWidth="1"/>
    <col min="11527" max="11527" width="8.28515625" style="170" customWidth="1"/>
    <col min="11528" max="11528" width="0" style="170" hidden="1" customWidth="1"/>
    <col min="11529" max="11529" width="10.7109375" style="170" customWidth="1"/>
    <col min="11530" max="11530" width="1.85546875" style="170" customWidth="1"/>
    <col min="11531" max="11531" width="8.28515625" style="170" customWidth="1"/>
    <col min="11532" max="11532" width="0" style="170" hidden="1" customWidth="1"/>
    <col min="11533" max="11533" width="10.7109375" style="170" customWidth="1"/>
    <col min="11534" max="11534" width="1.140625" style="170" customWidth="1"/>
    <col min="11535" max="11535" width="7.85546875" style="170" customWidth="1"/>
    <col min="11536" max="11536" width="0" style="170" hidden="1" customWidth="1"/>
    <col min="11537" max="11537" width="7.42578125" style="170" customWidth="1"/>
    <col min="11538" max="11538" width="1.7109375" style="170" customWidth="1"/>
    <col min="11539" max="11539" width="11.42578125" style="170" customWidth="1"/>
    <col min="11540" max="11770" width="9.140625" style="170"/>
    <col min="11771" max="11771" width="3.28515625" style="170" customWidth="1"/>
    <col min="11772" max="11772" width="0" style="170" hidden="1" customWidth="1"/>
    <col min="11773" max="11773" width="10.7109375" style="170" customWidth="1"/>
    <col min="11774" max="11774" width="5.7109375" style="170" customWidth="1"/>
    <col min="11775" max="11775" width="3.42578125" style="170" customWidth="1"/>
    <col min="11776" max="11776" width="0" style="170" hidden="1" customWidth="1"/>
    <col min="11777" max="11777" width="10.7109375" style="170" customWidth="1"/>
    <col min="11778" max="11778" width="1.42578125" style="170" customWidth="1"/>
    <col min="11779" max="11779" width="8.140625" style="170" customWidth="1"/>
    <col min="11780" max="11780" width="0" style="170" hidden="1" customWidth="1"/>
    <col min="11781" max="11781" width="10.7109375" style="170" customWidth="1"/>
    <col min="11782" max="11782" width="2.140625" style="170" customWidth="1"/>
    <col min="11783" max="11783" width="8.28515625" style="170" customWidth="1"/>
    <col min="11784" max="11784" width="0" style="170" hidden="1" customWidth="1"/>
    <col min="11785" max="11785" width="10.7109375" style="170" customWidth="1"/>
    <col min="11786" max="11786" width="1.85546875" style="170" customWidth="1"/>
    <col min="11787" max="11787" width="8.28515625" style="170" customWidth="1"/>
    <col min="11788" max="11788" width="0" style="170" hidden="1" customWidth="1"/>
    <col min="11789" max="11789" width="10.7109375" style="170" customWidth="1"/>
    <col min="11790" max="11790" width="1.140625" style="170" customWidth="1"/>
    <col min="11791" max="11791" width="7.85546875" style="170" customWidth="1"/>
    <col min="11792" max="11792" width="0" style="170" hidden="1" customWidth="1"/>
    <col min="11793" max="11793" width="7.42578125" style="170" customWidth="1"/>
    <col min="11794" max="11794" width="1.7109375" style="170" customWidth="1"/>
    <col min="11795" max="11795" width="11.42578125" style="170" customWidth="1"/>
    <col min="11796" max="12026" width="9.140625" style="170"/>
    <col min="12027" max="12027" width="3.28515625" style="170" customWidth="1"/>
    <col min="12028" max="12028" width="0" style="170" hidden="1" customWidth="1"/>
    <col min="12029" max="12029" width="10.7109375" style="170" customWidth="1"/>
    <col min="12030" max="12030" width="5.7109375" style="170" customWidth="1"/>
    <col min="12031" max="12031" width="3.42578125" style="170" customWidth="1"/>
    <col min="12032" max="12032" width="0" style="170" hidden="1" customWidth="1"/>
    <col min="12033" max="12033" width="10.7109375" style="170" customWidth="1"/>
    <col min="12034" max="12034" width="1.42578125" style="170" customWidth="1"/>
    <col min="12035" max="12035" width="8.140625" style="170" customWidth="1"/>
    <col min="12036" max="12036" width="0" style="170" hidden="1" customWidth="1"/>
    <col min="12037" max="12037" width="10.7109375" style="170" customWidth="1"/>
    <col min="12038" max="12038" width="2.140625" style="170" customWidth="1"/>
    <col min="12039" max="12039" width="8.28515625" style="170" customWidth="1"/>
    <col min="12040" max="12040" width="0" style="170" hidden="1" customWidth="1"/>
    <col min="12041" max="12041" width="10.7109375" style="170" customWidth="1"/>
    <col min="12042" max="12042" width="1.85546875" style="170" customWidth="1"/>
    <col min="12043" max="12043" width="8.28515625" style="170" customWidth="1"/>
    <col min="12044" max="12044" width="0" style="170" hidden="1" customWidth="1"/>
    <col min="12045" max="12045" width="10.7109375" style="170" customWidth="1"/>
    <col min="12046" max="12046" width="1.140625" style="170" customWidth="1"/>
    <col min="12047" max="12047" width="7.85546875" style="170" customWidth="1"/>
    <col min="12048" max="12048" width="0" style="170" hidden="1" customWidth="1"/>
    <col min="12049" max="12049" width="7.42578125" style="170" customWidth="1"/>
    <col min="12050" max="12050" width="1.7109375" style="170" customWidth="1"/>
    <col min="12051" max="12051" width="11.42578125" style="170" customWidth="1"/>
    <col min="12052" max="12282" width="9.140625" style="170"/>
    <col min="12283" max="12283" width="3.28515625" style="170" customWidth="1"/>
    <col min="12284" max="12284" width="0" style="170" hidden="1" customWidth="1"/>
    <col min="12285" max="12285" width="10.7109375" style="170" customWidth="1"/>
    <col min="12286" max="12286" width="5.7109375" style="170" customWidth="1"/>
    <col min="12287" max="12287" width="3.42578125" style="170" customWidth="1"/>
    <col min="12288" max="12288" width="0" style="170" hidden="1" customWidth="1"/>
    <col min="12289" max="12289" width="10.7109375" style="170" customWidth="1"/>
    <col min="12290" max="12290" width="1.42578125" style="170" customWidth="1"/>
    <col min="12291" max="12291" width="8.140625" style="170" customWidth="1"/>
    <col min="12292" max="12292" width="0" style="170" hidden="1" customWidth="1"/>
    <col min="12293" max="12293" width="10.7109375" style="170" customWidth="1"/>
    <col min="12294" max="12294" width="2.140625" style="170" customWidth="1"/>
    <col min="12295" max="12295" width="8.28515625" style="170" customWidth="1"/>
    <col min="12296" max="12296" width="0" style="170" hidden="1" customWidth="1"/>
    <col min="12297" max="12297" width="10.7109375" style="170" customWidth="1"/>
    <col min="12298" max="12298" width="1.85546875" style="170" customWidth="1"/>
    <col min="12299" max="12299" width="8.28515625" style="170" customWidth="1"/>
    <col min="12300" max="12300" width="0" style="170" hidden="1" customWidth="1"/>
    <col min="12301" max="12301" width="10.7109375" style="170" customWidth="1"/>
    <col min="12302" max="12302" width="1.140625" style="170" customWidth="1"/>
    <col min="12303" max="12303" width="7.85546875" style="170" customWidth="1"/>
    <col min="12304" max="12304" width="0" style="170" hidden="1" customWidth="1"/>
    <col min="12305" max="12305" width="7.42578125" style="170" customWidth="1"/>
    <col min="12306" max="12306" width="1.7109375" style="170" customWidth="1"/>
    <col min="12307" max="12307" width="11.42578125" style="170" customWidth="1"/>
    <col min="12308" max="12538" width="9.140625" style="170"/>
    <col min="12539" max="12539" width="3.28515625" style="170" customWidth="1"/>
    <col min="12540" max="12540" width="0" style="170" hidden="1" customWidth="1"/>
    <col min="12541" max="12541" width="10.7109375" style="170" customWidth="1"/>
    <col min="12542" max="12542" width="5.7109375" style="170" customWidth="1"/>
    <col min="12543" max="12543" width="3.42578125" style="170" customWidth="1"/>
    <col min="12544" max="12544" width="0" style="170" hidden="1" customWidth="1"/>
    <col min="12545" max="12545" width="10.7109375" style="170" customWidth="1"/>
    <col min="12546" max="12546" width="1.42578125" style="170" customWidth="1"/>
    <col min="12547" max="12547" width="8.140625" style="170" customWidth="1"/>
    <col min="12548" max="12548" width="0" style="170" hidden="1" customWidth="1"/>
    <col min="12549" max="12549" width="10.7109375" style="170" customWidth="1"/>
    <col min="12550" max="12550" width="2.140625" style="170" customWidth="1"/>
    <col min="12551" max="12551" width="8.28515625" style="170" customWidth="1"/>
    <col min="12552" max="12552" width="0" style="170" hidden="1" customWidth="1"/>
    <col min="12553" max="12553" width="10.7109375" style="170" customWidth="1"/>
    <col min="12554" max="12554" width="1.85546875" style="170" customWidth="1"/>
    <col min="12555" max="12555" width="8.28515625" style="170" customWidth="1"/>
    <col min="12556" max="12556" width="0" style="170" hidden="1" customWidth="1"/>
    <col min="12557" max="12557" width="10.7109375" style="170" customWidth="1"/>
    <col min="12558" max="12558" width="1.140625" style="170" customWidth="1"/>
    <col min="12559" max="12559" width="7.85546875" style="170" customWidth="1"/>
    <col min="12560" max="12560" width="0" style="170" hidden="1" customWidth="1"/>
    <col min="12561" max="12561" width="7.42578125" style="170" customWidth="1"/>
    <col min="12562" max="12562" width="1.7109375" style="170" customWidth="1"/>
    <col min="12563" max="12563" width="11.42578125" style="170" customWidth="1"/>
    <col min="12564" max="12794" width="9.140625" style="170"/>
    <col min="12795" max="12795" width="3.28515625" style="170" customWidth="1"/>
    <col min="12796" max="12796" width="0" style="170" hidden="1" customWidth="1"/>
    <col min="12797" max="12797" width="10.7109375" style="170" customWidth="1"/>
    <col min="12798" max="12798" width="5.7109375" style="170" customWidth="1"/>
    <col min="12799" max="12799" width="3.42578125" style="170" customWidth="1"/>
    <col min="12800" max="12800" width="0" style="170" hidden="1" customWidth="1"/>
    <col min="12801" max="12801" width="10.7109375" style="170" customWidth="1"/>
    <col min="12802" max="12802" width="1.42578125" style="170" customWidth="1"/>
    <col min="12803" max="12803" width="8.140625" style="170" customWidth="1"/>
    <col min="12804" max="12804" width="0" style="170" hidden="1" customWidth="1"/>
    <col min="12805" max="12805" width="10.7109375" style="170" customWidth="1"/>
    <col min="12806" max="12806" width="2.140625" style="170" customWidth="1"/>
    <col min="12807" max="12807" width="8.28515625" style="170" customWidth="1"/>
    <col min="12808" max="12808" width="0" style="170" hidden="1" customWidth="1"/>
    <col min="12809" max="12809" width="10.7109375" style="170" customWidth="1"/>
    <col min="12810" max="12810" width="1.85546875" style="170" customWidth="1"/>
    <col min="12811" max="12811" width="8.28515625" style="170" customWidth="1"/>
    <col min="12812" max="12812" width="0" style="170" hidden="1" customWidth="1"/>
    <col min="12813" max="12813" width="10.7109375" style="170" customWidth="1"/>
    <col min="12814" max="12814" width="1.140625" style="170" customWidth="1"/>
    <col min="12815" max="12815" width="7.85546875" style="170" customWidth="1"/>
    <col min="12816" max="12816" width="0" style="170" hidden="1" customWidth="1"/>
    <col min="12817" max="12817" width="7.42578125" style="170" customWidth="1"/>
    <col min="12818" max="12818" width="1.7109375" style="170" customWidth="1"/>
    <col min="12819" max="12819" width="11.42578125" style="170" customWidth="1"/>
    <col min="12820" max="13050" width="9.140625" style="170"/>
    <col min="13051" max="13051" width="3.28515625" style="170" customWidth="1"/>
    <col min="13052" max="13052" width="0" style="170" hidden="1" customWidth="1"/>
    <col min="13053" max="13053" width="10.7109375" style="170" customWidth="1"/>
    <col min="13054" max="13054" width="5.7109375" style="170" customWidth="1"/>
    <col min="13055" max="13055" width="3.42578125" style="170" customWidth="1"/>
    <col min="13056" max="13056" width="0" style="170" hidden="1" customWidth="1"/>
    <col min="13057" max="13057" width="10.7109375" style="170" customWidth="1"/>
    <col min="13058" max="13058" width="1.42578125" style="170" customWidth="1"/>
    <col min="13059" max="13059" width="8.140625" style="170" customWidth="1"/>
    <col min="13060" max="13060" width="0" style="170" hidden="1" customWidth="1"/>
    <col min="13061" max="13061" width="10.7109375" style="170" customWidth="1"/>
    <col min="13062" max="13062" width="2.140625" style="170" customWidth="1"/>
    <col min="13063" max="13063" width="8.28515625" style="170" customWidth="1"/>
    <col min="13064" max="13064" width="0" style="170" hidden="1" customWidth="1"/>
    <col min="13065" max="13065" width="10.7109375" style="170" customWidth="1"/>
    <col min="13066" max="13066" width="1.85546875" style="170" customWidth="1"/>
    <col min="13067" max="13067" width="8.28515625" style="170" customWidth="1"/>
    <col min="13068" max="13068" width="0" style="170" hidden="1" customWidth="1"/>
    <col min="13069" max="13069" width="10.7109375" style="170" customWidth="1"/>
    <col min="13070" max="13070" width="1.140625" style="170" customWidth="1"/>
    <col min="13071" max="13071" width="7.85546875" style="170" customWidth="1"/>
    <col min="13072" max="13072" width="0" style="170" hidden="1" customWidth="1"/>
    <col min="13073" max="13073" width="7.42578125" style="170" customWidth="1"/>
    <col min="13074" max="13074" width="1.7109375" style="170" customWidth="1"/>
    <col min="13075" max="13075" width="11.42578125" style="170" customWidth="1"/>
    <col min="13076" max="13306" width="9.140625" style="170"/>
    <col min="13307" max="13307" width="3.28515625" style="170" customWidth="1"/>
    <col min="13308" max="13308" width="0" style="170" hidden="1" customWidth="1"/>
    <col min="13309" max="13309" width="10.7109375" style="170" customWidth="1"/>
    <col min="13310" max="13310" width="5.7109375" style="170" customWidth="1"/>
    <col min="13311" max="13311" width="3.42578125" style="170" customWidth="1"/>
    <col min="13312" max="13312" width="0" style="170" hidden="1" customWidth="1"/>
    <col min="13313" max="13313" width="10.7109375" style="170" customWidth="1"/>
    <col min="13314" max="13314" width="1.42578125" style="170" customWidth="1"/>
    <col min="13315" max="13315" width="8.140625" style="170" customWidth="1"/>
    <col min="13316" max="13316" width="0" style="170" hidden="1" customWidth="1"/>
    <col min="13317" max="13317" width="10.7109375" style="170" customWidth="1"/>
    <col min="13318" max="13318" width="2.140625" style="170" customWidth="1"/>
    <col min="13319" max="13319" width="8.28515625" style="170" customWidth="1"/>
    <col min="13320" max="13320" width="0" style="170" hidden="1" customWidth="1"/>
    <col min="13321" max="13321" width="10.7109375" style="170" customWidth="1"/>
    <col min="13322" max="13322" width="1.85546875" style="170" customWidth="1"/>
    <col min="13323" max="13323" width="8.28515625" style="170" customWidth="1"/>
    <col min="13324" max="13324" width="0" style="170" hidden="1" customWidth="1"/>
    <col min="13325" max="13325" width="10.7109375" style="170" customWidth="1"/>
    <col min="13326" max="13326" width="1.140625" style="170" customWidth="1"/>
    <col min="13327" max="13327" width="7.85546875" style="170" customWidth="1"/>
    <col min="13328" max="13328" width="0" style="170" hidden="1" customWidth="1"/>
    <col min="13329" max="13329" width="7.42578125" style="170" customWidth="1"/>
    <col min="13330" max="13330" width="1.7109375" style="170" customWidth="1"/>
    <col min="13331" max="13331" width="11.42578125" style="170" customWidth="1"/>
    <col min="13332" max="13562" width="9.140625" style="170"/>
    <col min="13563" max="13563" width="3.28515625" style="170" customWidth="1"/>
    <col min="13564" max="13564" width="0" style="170" hidden="1" customWidth="1"/>
    <col min="13565" max="13565" width="10.7109375" style="170" customWidth="1"/>
    <col min="13566" max="13566" width="5.7109375" style="170" customWidth="1"/>
    <col min="13567" max="13567" width="3.42578125" style="170" customWidth="1"/>
    <col min="13568" max="13568" width="0" style="170" hidden="1" customWidth="1"/>
    <col min="13569" max="13569" width="10.7109375" style="170" customWidth="1"/>
    <col min="13570" max="13570" width="1.42578125" style="170" customWidth="1"/>
    <col min="13571" max="13571" width="8.140625" style="170" customWidth="1"/>
    <col min="13572" max="13572" width="0" style="170" hidden="1" customWidth="1"/>
    <col min="13573" max="13573" width="10.7109375" style="170" customWidth="1"/>
    <col min="13574" max="13574" width="2.140625" style="170" customWidth="1"/>
    <col min="13575" max="13575" width="8.28515625" style="170" customWidth="1"/>
    <col min="13576" max="13576" width="0" style="170" hidden="1" customWidth="1"/>
    <col min="13577" max="13577" width="10.7109375" style="170" customWidth="1"/>
    <col min="13578" max="13578" width="1.85546875" style="170" customWidth="1"/>
    <col min="13579" max="13579" width="8.28515625" style="170" customWidth="1"/>
    <col min="13580" max="13580" width="0" style="170" hidden="1" customWidth="1"/>
    <col min="13581" max="13581" width="10.7109375" style="170" customWidth="1"/>
    <col min="13582" max="13582" width="1.140625" style="170" customWidth="1"/>
    <col min="13583" max="13583" width="7.85546875" style="170" customWidth="1"/>
    <col min="13584" max="13584" width="0" style="170" hidden="1" customWidth="1"/>
    <col min="13585" max="13585" width="7.42578125" style="170" customWidth="1"/>
    <col min="13586" max="13586" width="1.7109375" style="170" customWidth="1"/>
    <col min="13587" max="13587" width="11.42578125" style="170" customWidth="1"/>
    <col min="13588" max="13818" width="9.140625" style="170"/>
    <col min="13819" max="13819" width="3.28515625" style="170" customWidth="1"/>
    <col min="13820" max="13820" width="0" style="170" hidden="1" customWidth="1"/>
    <col min="13821" max="13821" width="10.7109375" style="170" customWidth="1"/>
    <col min="13822" max="13822" width="5.7109375" style="170" customWidth="1"/>
    <col min="13823" max="13823" width="3.42578125" style="170" customWidth="1"/>
    <col min="13824" max="13824" width="0" style="170" hidden="1" customWidth="1"/>
    <col min="13825" max="13825" width="10.7109375" style="170" customWidth="1"/>
    <col min="13826" max="13826" width="1.42578125" style="170" customWidth="1"/>
    <col min="13827" max="13827" width="8.140625" style="170" customWidth="1"/>
    <col min="13828" max="13828" width="0" style="170" hidden="1" customWidth="1"/>
    <col min="13829" max="13829" width="10.7109375" style="170" customWidth="1"/>
    <col min="13830" max="13830" width="2.140625" style="170" customWidth="1"/>
    <col min="13831" max="13831" width="8.28515625" style="170" customWidth="1"/>
    <col min="13832" max="13832" width="0" style="170" hidden="1" customWidth="1"/>
    <col min="13833" max="13833" width="10.7109375" style="170" customWidth="1"/>
    <col min="13834" max="13834" width="1.85546875" style="170" customWidth="1"/>
    <col min="13835" max="13835" width="8.28515625" style="170" customWidth="1"/>
    <col min="13836" max="13836" width="0" style="170" hidden="1" customWidth="1"/>
    <col min="13837" max="13837" width="10.7109375" style="170" customWidth="1"/>
    <col min="13838" max="13838" width="1.140625" style="170" customWidth="1"/>
    <col min="13839" max="13839" width="7.85546875" style="170" customWidth="1"/>
    <col min="13840" max="13840" width="0" style="170" hidden="1" customWidth="1"/>
    <col min="13841" max="13841" width="7.42578125" style="170" customWidth="1"/>
    <col min="13842" max="13842" width="1.7109375" style="170" customWidth="1"/>
    <col min="13843" max="13843" width="11.42578125" style="170" customWidth="1"/>
    <col min="13844" max="14074" width="9.140625" style="170"/>
    <col min="14075" max="14075" width="3.28515625" style="170" customWidth="1"/>
    <col min="14076" max="14076" width="0" style="170" hidden="1" customWidth="1"/>
    <col min="14077" max="14077" width="10.7109375" style="170" customWidth="1"/>
    <col min="14078" max="14078" width="5.7109375" style="170" customWidth="1"/>
    <col min="14079" max="14079" width="3.42578125" style="170" customWidth="1"/>
    <col min="14080" max="14080" width="0" style="170" hidden="1" customWidth="1"/>
    <col min="14081" max="14081" width="10.7109375" style="170" customWidth="1"/>
    <col min="14082" max="14082" width="1.42578125" style="170" customWidth="1"/>
    <col min="14083" max="14083" width="8.140625" style="170" customWidth="1"/>
    <col min="14084" max="14084" width="0" style="170" hidden="1" customWidth="1"/>
    <col min="14085" max="14085" width="10.7109375" style="170" customWidth="1"/>
    <col min="14086" max="14086" width="2.140625" style="170" customWidth="1"/>
    <col min="14087" max="14087" width="8.28515625" style="170" customWidth="1"/>
    <col min="14088" max="14088" width="0" style="170" hidden="1" customWidth="1"/>
    <col min="14089" max="14089" width="10.7109375" style="170" customWidth="1"/>
    <col min="14090" max="14090" width="1.85546875" style="170" customWidth="1"/>
    <col min="14091" max="14091" width="8.28515625" style="170" customWidth="1"/>
    <col min="14092" max="14092" width="0" style="170" hidden="1" customWidth="1"/>
    <col min="14093" max="14093" width="10.7109375" style="170" customWidth="1"/>
    <col min="14094" max="14094" width="1.140625" style="170" customWidth="1"/>
    <col min="14095" max="14095" width="7.85546875" style="170" customWidth="1"/>
    <col min="14096" max="14096" width="0" style="170" hidden="1" customWidth="1"/>
    <col min="14097" max="14097" width="7.42578125" style="170" customWidth="1"/>
    <col min="14098" max="14098" width="1.7109375" style="170" customWidth="1"/>
    <col min="14099" max="14099" width="11.42578125" style="170" customWidth="1"/>
    <col min="14100" max="14330" width="9.140625" style="170"/>
    <col min="14331" max="14331" width="3.28515625" style="170" customWidth="1"/>
    <col min="14332" max="14332" width="0" style="170" hidden="1" customWidth="1"/>
    <col min="14333" max="14333" width="10.7109375" style="170" customWidth="1"/>
    <col min="14334" max="14334" width="5.7109375" style="170" customWidth="1"/>
    <col min="14335" max="14335" width="3.42578125" style="170" customWidth="1"/>
    <col min="14336" max="14336" width="0" style="170" hidden="1" customWidth="1"/>
    <col min="14337" max="14337" width="10.7109375" style="170" customWidth="1"/>
    <col min="14338" max="14338" width="1.42578125" style="170" customWidth="1"/>
    <col min="14339" max="14339" width="8.140625" style="170" customWidth="1"/>
    <col min="14340" max="14340" width="0" style="170" hidden="1" customWidth="1"/>
    <col min="14341" max="14341" width="10.7109375" style="170" customWidth="1"/>
    <col min="14342" max="14342" width="2.140625" style="170" customWidth="1"/>
    <col min="14343" max="14343" width="8.28515625" style="170" customWidth="1"/>
    <col min="14344" max="14344" width="0" style="170" hidden="1" customWidth="1"/>
    <col min="14345" max="14345" width="10.7109375" style="170" customWidth="1"/>
    <col min="14346" max="14346" width="1.85546875" style="170" customWidth="1"/>
    <col min="14347" max="14347" width="8.28515625" style="170" customWidth="1"/>
    <col min="14348" max="14348" width="0" style="170" hidden="1" customWidth="1"/>
    <col min="14349" max="14349" width="10.7109375" style="170" customWidth="1"/>
    <col min="14350" max="14350" width="1.140625" style="170" customWidth="1"/>
    <col min="14351" max="14351" width="7.85546875" style="170" customWidth="1"/>
    <col min="14352" max="14352" width="0" style="170" hidden="1" customWidth="1"/>
    <col min="14353" max="14353" width="7.42578125" style="170" customWidth="1"/>
    <col min="14354" max="14354" width="1.7109375" style="170" customWidth="1"/>
    <col min="14355" max="14355" width="11.42578125" style="170" customWidth="1"/>
    <col min="14356" max="14586" width="9.140625" style="170"/>
    <col min="14587" max="14587" width="3.28515625" style="170" customWidth="1"/>
    <col min="14588" max="14588" width="0" style="170" hidden="1" customWidth="1"/>
    <col min="14589" max="14589" width="10.7109375" style="170" customWidth="1"/>
    <col min="14590" max="14590" width="5.7109375" style="170" customWidth="1"/>
    <col min="14591" max="14591" width="3.42578125" style="170" customWidth="1"/>
    <col min="14592" max="14592" width="0" style="170" hidden="1" customWidth="1"/>
    <col min="14593" max="14593" width="10.7109375" style="170" customWidth="1"/>
    <col min="14594" max="14594" width="1.42578125" style="170" customWidth="1"/>
    <col min="14595" max="14595" width="8.140625" style="170" customWidth="1"/>
    <col min="14596" max="14596" width="0" style="170" hidden="1" customWidth="1"/>
    <col min="14597" max="14597" width="10.7109375" style="170" customWidth="1"/>
    <col min="14598" max="14598" width="2.140625" style="170" customWidth="1"/>
    <col min="14599" max="14599" width="8.28515625" style="170" customWidth="1"/>
    <col min="14600" max="14600" width="0" style="170" hidden="1" customWidth="1"/>
    <col min="14601" max="14601" width="10.7109375" style="170" customWidth="1"/>
    <col min="14602" max="14602" width="1.85546875" style="170" customWidth="1"/>
    <col min="14603" max="14603" width="8.28515625" style="170" customWidth="1"/>
    <col min="14604" max="14604" width="0" style="170" hidden="1" customWidth="1"/>
    <col min="14605" max="14605" width="10.7109375" style="170" customWidth="1"/>
    <col min="14606" max="14606" width="1.140625" style="170" customWidth="1"/>
    <col min="14607" max="14607" width="7.85546875" style="170" customWidth="1"/>
    <col min="14608" max="14608" width="0" style="170" hidden="1" customWidth="1"/>
    <col min="14609" max="14609" width="7.42578125" style="170" customWidth="1"/>
    <col min="14610" max="14610" width="1.7109375" style="170" customWidth="1"/>
    <col min="14611" max="14611" width="11.42578125" style="170" customWidth="1"/>
    <col min="14612" max="14842" width="9.140625" style="170"/>
    <col min="14843" max="14843" width="3.28515625" style="170" customWidth="1"/>
    <col min="14844" max="14844" width="0" style="170" hidden="1" customWidth="1"/>
    <col min="14845" max="14845" width="10.7109375" style="170" customWidth="1"/>
    <col min="14846" max="14846" width="5.7109375" style="170" customWidth="1"/>
    <col min="14847" max="14847" width="3.42578125" style="170" customWidth="1"/>
    <col min="14848" max="14848" width="0" style="170" hidden="1" customWidth="1"/>
    <col min="14849" max="14849" width="10.7109375" style="170" customWidth="1"/>
    <col min="14850" max="14850" width="1.42578125" style="170" customWidth="1"/>
    <col min="14851" max="14851" width="8.140625" style="170" customWidth="1"/>
    <col min="14852" max="14852" width="0" style="170" hidden="1" customWidth="1"/>
    <col min="14853" max="14853" width="10.7109375" style="170" customWidth="1"/>
    <col min="14854" max="14854" width="2.140625" style="170" customWidth="1"/>
    <col min="14855" max="14855" width="8.28515625" style="170" customWidth="1"/>
    <col min="14856" max="14856" width="0" style="170" hidden="1" customWidth="1"/>
    <col min="14857" max="14857" width="10.7109375" style="170" customWidth="1"/>
    <col min="14858" max="14858" width="1.85546875" style="170" customWidth="1"/>
    <col min="14859" max="14859" width="8.28515625" style="170" customWidth="1"/>
    <col min="14860" max="14860" width="0" style="170" hidden="1" customWidth="1"/>
    <col min="14861" max="14861" width="10.7109375" style="170" customWidth="1"/>
    <col min="14862" max="14862" width="1.140625" style="170" customWidth="1"/>
    <col min="14863" max="14863" width="7.85546875" style="170" customWidth="1"/>
    <col min="14864" max="14864" width="0" style="170" hidden="1" customWidth="1"/>
    <col min="14865" max="14865" width="7.42578125" style="170" customWidth="1"/>
    <col min="14866" max="14866" width="1.7109375" style="170" customWidth="1"/>
    <col min="14867" max="14867" width="11.42578125" style="170" customWidth="1"/>
    <col min="14868" max="15098" width="9.140625" style="170"/>
    <col min="15099" max="15099" width="3.28515625" style="170" customWidth="1"/>
    <col min="15100" max="15100" width="0" style="170" hidden="1" customWidth="1"/>
    <col min="15101" max="15101" width="10.7109375" style="170" customWidth="1"/>
    <col min="15102" max="15102" width="5.7109375" style="170" customWidth="1"/>
    <col min="15103" max="15103" width="3.42578125" style="170" customWidth="1"/>
    <col min="15104" max="15104" width="0" style="170" hidden="1" customWidth="1"/>
    <col min="15105" max="15105" width="10.7109375" style="170" customWidth="1"/>
    <col min="15106" max="15106" width="1.42578125" style="170" customWidth="1"/>
    <col min="15107" max="15107" width="8.140625" style="170" customWidth="1"/>
    <col min="15108" max="15108" width="0" style="170" hidden="1" customWidth="1"/>
    <col min="15109" max="15109" width="10.7109375" style="170" customWidth="1"/>
    <col min="15110" max="15110" width="2.140625" style="170" customWidth="1"/>
    <col min="15111" max="15111" width="8.28515625" style="170" customWidth="1"/>
    <col min="15112" max="15112" width="0" style="170" hidden="1" customWidth="1"/>
    <col min="15113" max="15113" width="10.7109375" style="170" customWidth="1"/>
    <col min="15114" max="15114" width="1.85546875" style="170" customWidth="1"/>
    <col min="15115" max="15115" width="8.28515625" style="170" customWidth="1"/>
    <col min="15116" max="15116" width="0" style="170" hidden="1" customWidth="1"/>
    <col min="15117" max="15117" width="10.7109375" style="170" customWidth="1"/>
    <col min="15118" max="15118" width="1.140625" style="170" customWidth="1"/>
    <col min="15119" max="15119" width="7.85546875" style="170" customWidth="1"/>
    <col min="15120" max="15120" width="0" style="170" hidden="1" customWidth="1"/>
    <col min="15121" max="15121" width="7.42578125" style="170" customWidth="1"/>
    <col min="15122" max="15122" width="1.7109375" style="170" customWidth="1"/>
    <col min="15123" max="15123" width="11.42578125" style="170" customWidth="1"/>
    <col min="15124" max="15354" width="9.140625" style="170"/>
    <col min="15355" max="15355" width="3.28515625" style="170" customWidth="1"/>
    <col min="15356" max="15356" width="0" style="170" hidden="1" customWidth="1"/>
    <col min="15357" max="15357" width="10.7109375" style="170" customWidth="1"/>
    <col min="15358" max="15358" width="5.7109375" style="170" customWidth="1"/>
    <col min="15359" max="15359" width="3.42578125" style="170" customWidth="1"/>
    <col min="15360" max="15360" width="0" style="170" hidden="1" customWidth="1"/>
    <col min="15361" max="15361" width="10.7109375" style="170" customWidth="1"/>
    <col min="15362" max="15362" width="1.42578125" style="170" customWidth="1"/>
    <col min="15363" max="15363" width="8.140625" style="170" customWidth="1"/>
    <col min="15364" max="15364" width="0" style="170" hidden="1" customWidth="1"/>
    <col min="15365" max="15365" width="10.7109375" style="170" customWidth="1"/>
    <col min="15366" max="15366" width="2.140625" style="170" customWidth="1"/>
    <col min="15367" max="15367" width="8.28515625" style="170" customWidth="1"/>
    <col min="15368" max="15368" width="0" style="170" hidden="1" customWidth="1"/>
    <col min="15369" max="15369" width="10.7109375" style="170" customWidth="1"/>
    <col min="15370" max="15370" width="1.85546875" style="170" customWidth="1"/>
    <col min="15371" max="15371" width="8.28515625" style="170" customWidth="1"/>
    <col min="15372" max="15372" width="0" style="170" hidden="1" customWidth="1"/>
    <col min="15373" max="15373" width="10.7109375" style="170" customWidth="1"/>
    <col min="15374" max="15374" width="1.140625" style="170" customWidth="1"/>
    <col min="15375" max="15375" width="7.85546875" style="170" customWidth="1"/>
    <col min="15376" max="15376" width="0" style="170" hidden="1" customWidth="1"/>
    <col min="15377" max="15377" width="7.42578125" style="170" customWidth="1"/>
    <col min="15378" max="15378" width="1.7109375" style="170" customWidth="1"/>
    <col min="15379" max="15379" width="11.42578125" style="170" customWidth="1"/>
    <col min="15380" max="15610" width="9.140625" style="170"/>
    <col min="15611" max="15611" width="3.28515625" style="170" customWidth="1"/>
    <col min="15612" max="15612" width="0" style="170" hidden="1" customWidth="1"/>
    <col min="15613" max="15613" width="10.7109375" style="170" customWidth="1"/>
    <col min="15614" max="15614" width="5.7109375" style="170" customWidth="1"/>
    <col min="15615" max="15615" width="3.42578125" style="170" customWidth="1"/>
    <col min="15616" max="15616" width="0" style="170" hidden="1" customWidth="1"/>
    <col min="15617" max="15617" width="10.7109375" style="170" customWidth="1"/>
    <col min="15618" max="15618" width="1.42578125" style="170" customWidth="1"/>
    <col min="15619" max="15619" width="8.140625" style="170" customWidth="1"/>
    <col min="15620" max="15620" width="0" style="170" hidden="1" customWidth="1"/>
    <col min="15621" max="15621" width="10.7109375" style="170" customWidth="1"/>
    <col min="15622" max="15622" width="2.140625" style="170" customWidth="1"/>
    <col min="15623" max="15623" width="8.28515625" style="170" customWidth="1"/>
    <col min="15624" max="15624" width="0" style="170" hidden="1" customWidth="1"/>
    <col min="15625" max="15625" width="10.7109375" style="170" customWidth="1"/>
    <col min="15626" max="15626" width="1.85546875" style="170" customWidth="1"/>
    <col min="15627" max="15627" width="8.28515625" style="170" customWidth="1"/>
    <col min="15628" max="15628" width="0" style="170" hidden="1" customWidth="1"/>
    <col min="15629" max="15629" width="10.7109375" style="170" customWidth="1"/>
    <col min="15630" max="15630" width="1.140625" style="170" customWidth="1"/>
    <col min="15631" max="15631" width="7.85546875" style="170" customWidth="1"/>
    <col min="15632" max="15632" width="0" style="170" hidden="1" customWidth="1"/>
    <col min="15633" max="15633" width="7.42578125" style="170" customWidth="1"/>
    <col min="15634" max="15634" width="1.7109375" style="170" customWidth="1"/>
    <col min="15635" max="15635" width="11.42578125" style="170" customWidth="1"/>
    <col min="15636" max="15866" width="9.140625" style="170"/>
    <col min="15867" max="15867" width="3.28515625" style="170" customWidth="1"/>
    <col min="15868" max="15868" width="0" style="170" hidden="1" customWidth="1"/>
    <col min="15869" max="15869" width="10.7109375" style="170" customWidth="1"/>
    <col min="15870" max="15870" width="5.7109375" style="170" customWidth="1"/>
    <col min="15871" max="15871" width="3.42578125" style="170" customWidth="1"/>
    <col min="15872" max="15872" width="0" style="170" hidden="1" customWidth="1"/>
    <col min="15873" max="15873" width="10.7109375" style="170" customWidth="1"/>
    <col min="15874" max="15874" width="1.42578125" style="170" customWidth="1"/>
    <col min="15875" max="15875" width="8.140625" style="170" customWidth="1"/>
    <col min="15876" max="15876" width="0" style="170" hidden="1" customWidth="1"/>
    <col min="15877" max="15877" width="10.7109375" style="170" customWidth="1"/>
    <col min="15878" max="15878" width="2.140625" style="170" customWidth="1"/>
    <col min="15879" max="15879" width="8.28515625" style="170" customWidth="1"/>
    <col min="15880" max="15880" width="0" style="170" hidden="1" customWidth="1"/>
    <col min="15881" max="15881" width="10.7109375" style="170" customWidth="1"/>
    <col min="15882" max="15882" width="1.85546875" style="170" customWidth="1"/>
    <col min="15883" max="15883" width="8.28515625" style="170" customWidth="1"/>
    <col min="15884" max="15884" width="0" style="170" hidden="1" customWidth="1"/>
    <col min="15885" max="15885" width="10.7109375" style="170" customWidth="1"/>
    <col min="15886" max="15886" width="1.140625" style="170" customWidth="1"/>
    <col min="15887" max="15887" width="7.85546875" style="170" customWidth="1"/>
    <col min="15888" max="15888" width="0" style="170" hidden="1" customWidth="1"/>
    <col min="15889" max="15889" width="7.42578125" style="170" customWidth="1"/>
    <col min="15890" max="15890" width="1.7109375" style="170" customWidth="1"/>
    <col min="15891" max="15891" width="11.42578125" style="170" customWidth="1"/>
    <col min="15892" max="16122" width="9.140625" style="170"/>
    <col min="16123" max="16123" width="3.28515625" style="170" customWidth="1"/>
    <col min="16124" max="16124" width="0" style="170" hidden="1" customWidth="1"/>
    <col min="16125" max="16125" width="10.7109375" style="170" customWidth="1"/>
    <col min="16126" max="16126" width="5.7109375" style="170" customWidth="1"/>
    <col min="16127" max="16127" width="3.42578125" style="170" customWidth="1"/>
    <col min="16128" max="16128" width="0" style="170" hidden="1" customWidth="1"/>
    <col min="16129" max="16129" width="10.7109375" style="170" customWidth="1"/>
    <col min="16130" max="16130" width="1.42578125" style="170" customWidth="1"/>
    <col min="16131" max="16131" width="8.140625" style="170" customWidth="1"/>
    <col min="16132" max="16132" width="0" style="170" hidden="1" customWidth="1"/>
    <col min="16133" max="16133" width="10.7109375" style="170" customWidth="1"/>
    <col min="16134" max="16134" width="2.140625" style="170" customWidth="1"/>
    <col min="16135" max="16135" width="8.28515625" style="170" customWidth="1"/>
    <col min="16136" max="16136" width="0" style="170" hidden="1" customWidth="1"/>
    <col min="16137" max="16137" width="10.7109375" style="170" customWidth="1"/>
    <col min="16138" max="16138" width="1.85546875" style="170" customWidth="1"/>
    <col min="16139" max="16139" width="8.28515625" style="170" customWidth="1"/>
    <col min="16140" max="16140" width="0" style="170" hidden="1" customWidth="1"/>
    <col min="16141" max="16141" width="10.7109375" style="170" customWidth="1"/>
    <col min="16142" max="16142" width="1.140625" style="170" customWidth="1"/>
    <col min="16143" max="16143" width="7.85546875" style="170" customWidth="1"/>
    <col min="16144" max="16144" width="0" style="170" hidden="1" customWidth="1"/>
    <col min="16145" max="16145" width="7.42578125" style="170" customWidth="1"/>
    <col min="16146" max="16146" width="1.7109375" style="170" customWidth="1"/>
    <col min="16147" max="16147" width="11.42578125" style="170" customWidth="1"/>
    <col min="16148" max="16384" width="9.140625" style="170"/>
  </cols>
  <sheetData>
    <row r="1" spans="1:32" ht="48.75" customHeight="1">
      <c r="A1" s="947"/>
      <c r="B1" s="947"/>
      <c r="C1" s="947"/>
      <c r="D1" s="947"/>
      <c r="E1" s="947"/>
      <c r="F1" s="947"/>
      <c r="G1" s="947"/>
      <c r="H1" s="947"/>
      <c r="I1" s="947"/>
      <c r="J1" s="947"/>
      <c r="K1" s="947"/>
      <c r="L1" s="947"/>
      <c r="M1" s="168"/>
      <c r="N1"/>
      <c r="O1"/>
      <c r="P1"/>
      <c r="Q1"/>
      <c r="R1"/>
      <c r="S1"/>
      <c r="T1"/>
      <c r="U1" s="169"/>
      <c r="V1"/>
      <c r="W1"/>
      <c r="X1"/>
      <c r="Y1"/>
      <c r="Z1"/>
      <c r="AA1"/>
      <c r="AB1"/>
      <c r="AC1"/>
      <c r="AD1"/>
      <c r="AE1"/>
      <c r="AF1"/>
    </row>
    <row r="2" spans="1:32" s="172" customFormat="1" ht="18">
      <c r="A2" s="171"/>
      <c r="B2" s="171"/>
      <c r="C2" s="171"/>
      <c r="D2" s="171"/>
      <c r="E2" s="171"/>
      <c r="F2" s="171"/>
      <c r="G2" s="171"/>
      <c r="H2" s="171"/>
      <c r="I2" s="171"/>
      <c r="J2" s="171"/>
      <c r="K2" s="171"/>
      <c r="L2" s="171"/>
      <c r="M2" s="171"/>
      <c r="N2"/>
      <c r="O2"/>
      <c r="P2"/>
      <c r="Q2"/>
      <c r="R2"/>
      <c r="S2"/>
      <c r="T2"/>
      <c r="U2" s="169"/>
      <c r="V2"/>
      <c r="W2"/>
      <c r="X2"/>
      <c r="Y2"/>
      <c r="Z2"/>
      <c r="AA2"/>
      <c r="AB2"/>
      <c r="AC2"/>
      <c r="AD2"/>
      <c r="AE2"/>
      <c r="AF2"/>
    </row>
    <row r="3" spans="1:32" ht="32.25" customHeight="1">
      <c r="A3" s="948"/>
      <c r="B3" s="948"/>
      <c r="C3" s="948"/>
      <c r="D3" s="948"/>
      <c r="E3" s="948"/>
      <c r="F3" s="948"/>
      <c r="G3" s="948"/>
      <c r="H3" s="948"/>
      <c r="I3" s="948"/>
      <c r="J3" s="948"/>
      <c r="K3" s="948"/>
      <c r="L3" s="948"/>
      <c r="M3" s="173"/>
      <c r="N3"/>
      <c r="O3"/>
      <c r="P3"/>
      <c r="Q3"/>
      <c r="R3"/>
      <c r="S3"/>
      <c r="T3"/>
      <c r="U3"/>
      <c r="V3"/>
      <c r="W3"/>
      <c r="X3"/>
      <c r="Y3"/>
      <c r="Z3"/>
      <c r="AA3"/>
      <c r="AB3"/>
      <c r="AC3"/>
      <c r="AD3"/>
      <c r="AE3"/>
      <c r="AF3"/>
    </row>
    <row r="4" spans="1:32" ht="32.25" customHeight="1">
      <c r="A4" s="174"/>
      <c r="B4" s="174"/>
      <c r="C4" s="174"/>
      <c r="D4" s="174"/>
      <c r="E4" s="174"/>
      <c r="F4" s="174"/>
      <c r="G4" s="174"/>
      <c r="H4" s="174"/>
      <c r="I4" s="174"/>
      <c r="J4" s="174"/>
      <c r="K4" s="174"/>
      <c r="L4" s="174"/>
      <c r="M4" s="173"/>
      <c r="N4"/>
      <c r="O4"/>
      <c r="P4"/>
      <c r="Q4"/>
      <c r="R4"/>
      <c r="S4"/>
      <c r="T4"/>
      <c r="U4"/>
      <c r="V4"/>
      <c r="W4"/>
      <c r="X4"/>
      <c r="Y4"/>
      <c r="Z4"/>
      <c r="AA4"/>
      <c r="AB4"/>
      <c r="AC4"/>
      <c r="AD4"/>
      <c r="AE4"/>
      <c r="AF4"/>
    </row>
    <row r="5" spans="1:32" ht="12" customHeight="1">
      <c r="A5" s="175" t="s">
        <v>49</v>
      </c>
      <c r="B5" s="176"/>
      <c r="C5" s="177"/>
      <c r="D5" s="179"/>
      <c r="E5" s="179"/>
      <c r="F5" s="180"/>
      <c r="G5" s="181"/>
      <c r="H5" s="182"/>
      <c r="I5" s="180"/>
      <c r="J5" s="181"/>
      <c r="K5" s="182"/>
      <c r="L5" s="183"/>
      <c r="M5" s="184"/>
      <c r="N5" s="185"/>
      <c r="O5" s="186"/>
      <c r="P5" s="187"/>
    </row>
    <row r="6" spans="1:32" ht="12" customHeight="1">
      <c r="A6" s="175"/>
      <c r="B6" s="188"/>
      <c r="C6" s="189">
        <v>1</v>
      </c>
      <c r="D6" s="938" t="s">
        <v>79</v>
      </c>
      <c r="E6" s="938"/>
      <c r="F6" s="938"/>
      <c r="G6" s="945"/>
      <c r="H6" s="945"/>
      <c r="I6" s="945"/>
      <c r="J6" s="945"/>
      <c r="K6" s="945"/>
      <c r="L6" s="945"/>
      <c r="M6" s="184"/>
      <c r="N6" s="945"/>
      <c r="O6" s="945"/>
      <c r="P6" s="945"/>
    </row>
    <row r="7" spans="1:32" ht="12" customHeight="1">
      <c r="A7" s="175" t="s">
        <v>51</v>
      </c>
      <c r="B7" s="176"/>
      <c r="C7" s="190"/>
      <c r="D7" s="191"/>
      <c r="E7" s="192" t="s">
        <v>7</v>
      </c>
      <c r="F7" s="193"/>
      <c r="G7" s="195"/>
      <c r="H7" s="195"/>
      <c r="I7" s="196"/>
      <c r="J7" s="198"/>
      <c r="K7" s="199"/>
      <c r="L7" s="196"/>
      <c r="M7" s="196"/>
      <c r="N7" s="200"/>
      <c r="O7" s="201"/>
      <c r="P7" s="202"/>
    </row>
    <row r="8" spans="1:32" ht="12" customHeight="1">
      <c r="A8" s="203"/>
      <c r="B8" s="204"/>
      <c r="C8" s="206"/>
      <c r="D8" s="942"/>
      <c r="E8" s="942"/>
      <c r="F8" s="207"/>
      <c r="G8" s="938" t="s">
        <v>79</v>
      </c>
      <c r="H8" s="938"/>
      <c r="I8" s="938"/>
      <c r="J8" s="209"/>
      <c r="K8" s="210"/>
      <c r="L8" s="196"/>
      <c r="M8" s="196"/>
      <c r="N8" s="200"/>
      <c r="O8" s="201"/>
      <c r="P8" s="196"/>
    </row>
    <row r="9" spans="1:32" ht="12" customHeight="1">
      <c r="A9" s="175" t="s">
        <v>54</v>
      </c>
      <c r="B9" s="176"/>
      <c r="C9" s="176"/>
      <c r="D9" s="937"/>
      <c r="E9" s="937"/>
      <c r="F9" s="211" t="s">
        <v>55</v>
      </c>
      <c r="G9" s="191"/>
      <c r="H9" s="212" t="s">
        <v>7</v>
      </c>
      <c r="I9" s="193"/>
      <c r="J9" s="195"/>
      <c r="K9" s="195"/>
      <c r="L9" s="196"/>
      <c r="M9" s="196"/>
      <c r="N9" s="200"/>
      <c r="O9" s="201"/>
      <c r="P9" s="196"/>
    </row>
    <row r="10" spans="1:32" ht="12" customHeight="1">
      <c r="A10" s="175"/>
      <c r="B10" s="188"/>
      <c r="C10" s="189">
        <v>2</v>
      </c>
      <c r="D10" s="946" t="s">
        <v>79</v>
      </c>
      <c r="E10" s="938"/>
      <c r="F10" s="939"/>
      <c r="G10" s="210"/>
      <c r="H10" s="210"/>
      <c r="I10" s="207"/>
      <c r="J10" s="199"/>
      <c r="K10" s="199"/>
      <c r="L10" s="196"/>
      <c r="M10" s="196"/>
      <c r="N10" s="200"/>
      <c r="O10" s="201"/>
      <c r="P10" s="196"/>
    </row>
    <row r="11" spans="1:32" ht="12" customHeight="1">
      <c r="A11" s="175" t="s">
        <v>58</v>
      </c>
      <c r="B11" s="176"/>
      <c r="C11" s="190"/>
      <c r="D11" s="214"/>
      <c r="E11" s="212" t="s">
        <v>7</v>
      </c>
      <c r="F11" s="215"/>
      <c r="G11" s="216"/>
      <c r="H11" s="195"/>
      <c r="I11" s="207"/>
      <c r="J11" s="199"/>
      <c r="K11" s="199"/>
      <c r="L11" s="196"/>
      <c r="M11" s="196"/>
      <c r="N11" s="200"/>
      <c r="O11" s="201"/>
      <c r="P11" s="196"/>
    </row>
    <row r="12" spans="1:32" ht="12" customHeight="1">
      <c r="A12" s="203"/>
      <c r="B12" s="199"/>
      <c r="C12" s="217"/>
      <c r="D12" s="218"/>
      <c r="E12" s="218"/>
      <c r="F12" s="219"/>
      <c r="G12" s="941"/>
      <c r="H12" s="941"/>
      <c r="I12" s="207"/>
      <c r="J12" s="938" t="s">
        <v>79</v>
      </c>
      <c r="K12" s="938"/>
      <c r="L12" s="938"/>
      <c r="M12" s="220"/>
      <c r="N12" s="221"/>
      <c r="O12" s="222"/>
      <c r="P12" s="196"/>
    </row>
    <row r="13" spans="1:32" ht="12" customHeight="1">
      <c r="A13" s="175" t="s">
        <v>55</v>
      </c>
      <c r="B13" s="176"/>
      <c r="C13" s="176"/>
      <c r="D13" s="179"/>
      <c r="E13" s="179"/>
      <c r="F13" s="184"/>
      <c r="G13" s="937"/>
      <c r="H13" s="937"/>
      <c r="I13" s="211" t="s">
        <v>60</v>
      </c>
      <c r="J13" s="214"/>
      <c r="K13" s="192" t="s">
        <v>7</v>
      </c>
      <c r="L13" s="215"/>
      <c r="M13" s="223"/>
      <c r="N13" s="224"/>
      <c r="O13" s="224"/>
      <c r="P13" s="196"/>
      <c r="W13" s="225"/>
    </row>
    <row r="14" spans="1:32" ht="12" customHeight="1">
      <c r="A14" s="175"/>
      <c r="B14" s="188"/>
      <c r="C14" s="189">
        <v>3</v>
      </c>
      <c r="D14" s="938" t="s">
        <v>79</v>
      </c>
      <c r="E14" s="938"/>
      <c r="F14" s="938"/>
      <c r="G14" s="209"/>
      <c r="H14" s="210"/>
      <c r="I14" s="207"/>
      <c r="J14" s="226">
        <v>1</v>
      </c>
      <c r="K14" s="227" t="s">
        <v>61</v>
      </c>
      <c r="L14" s="228"/>
      <c r="M14" s="229"/>
      <c r="N14" s="201"/>
      <c r="O14" s="201"/>
      <c r="P14" s="196"/>
      <c r="W14" s="225"/>
    </row>
    <row r="15" spans="1:32" ht="12" customHeight="1">
      <c r="A15" s="175" t="s">
        <v>62</v>
      </c>
      <c r="B15" s="176"/>
      <c r="C15" s="190"/>
      <c r="D15" s="191"/>
      <c r="E15" s="212" t="s">
        <v>7</v>
      </c>
      <c r="F15" s="193"/>
      <c r="G15" s="195"/>
      <c r="H15" s="195"/>
      <c r="I15" s="207"/>
      <c r="J15" s="199"/>
      <c r="K15" s="199"/>
      <c r="L15" s="229"/>
      <c r="M15" s="229"/>
      <c r="N15" s="201"/>
      <c r="O15" s="201"/>
      <c r="P15" s="196"/>
      <c r="W15" s="225"/>
    </row>
    <row r="16" spans="1:32" ht="12" customHeight="1">
      <c r="A16" s="203"/>
      <c r="B16" s="199"/>
      <c r="C16" s="217"/>
      <c r="D16" s="941"/>
      <c r="E16" s="941"/>
      <c r="F16" s="207"/>
      <c r="G16" s="946" t="s">
        <v>79</v>
      </c>
      <c r="H16" s="938"/>
      <c r="I16" s="939"/>
      <c r="J16" s="210"/>
      <c r="K16" s="210"/>
      <c r="L16" s="229"/>
      <c r="M16" s="229"/>
      <c r="N16" s="201"/>
      <c r="O16" s="201"/>
      <c r="P16" s="196"/>
      <c r="W16" s="225"/>
    </row>
    <row r="17" spans="1:29" ht="12" customHeight="1">
      <c r="A17" s="175" t="s">
        <v>60</v>
      </c>
      <c r="B17" s="176"/>
      <c r="C17" s="176"/>
      <c r="D17" s="937"/>
      <c r="E17" s="937"/>
      <c r="F17" s="211" t="s">
        <v>62</v>
      </c>
      <c r="G17" s="214"/>
      <c r="H17" s="212" t="s">
        <v>7</v>
      </c>
      <c r="I17" s="215"/>
      <c r="J17" s="195"/>
      <c r="K17" s="195"/>
      <c r="L17" s="229"/>
      <c r="M17" s="229"/>
      <c r="N17" s="201"/>
      <c r="O17" s="201"/>
      <c r="P17" s="196"/>
      <c r="W17" s="225"/>
    </row>
    <row r="18" spans="1:29" ht="12" customHeight="1">
      <c r="A18" s="175"/>
      <c r="B18" s="188"/>
      <c r="C18" s="189">
        <v>4</v>
      </c>
      <c r="D18" s="946" t="s">
        <v>79</v>
      </c>
      <c r="E18" s="938"/>
      <c r="F18" s="939"/>
      <c r="G18" s="210"/>
      <c r="H18" s="210"/>
      <c r="M18" s="229"/>
      <c r="N18" s="201"/>
      <c r="O18" s="201"/>
      <c r="P18" s="196"/>
      <c r="W18" s="225"/>
    </row>
    <row r="19" spans="1:29" ht="12" customHeight="1">
      <c r="A19" s="175" t="s">
        <v>63</v>
      </c>
      <c r="B19" s="176"/>
      <c r="C19" s="190"/>
      <c r="D19" s="214"/>
      <c r="E19" s="212" t="s">
        <v>7</v>
      </c>
      <c r="F19" s="215"/>
      <c r="G19" s="195"/>
      <c r="H19" s="195"/>
      <c r="I19" s="234">
        <v>-7</v>
      </c>
      <c r="J19" s="938" t="s">
        <v>79</v>
      </c>
      <c r="K19" s="938"/>
      <c r="L19" s="938"/>
      <c r="M19" s="229"/>
      <c r="N19" s="201"/>
      <c r="O19" s="201"/>
      <c r="P19" s="196"/>
      <c r="W19" s="225"/>
    </row>
    <row r="20" spans="1:29" ht="12" customHeight="1">
      <c r="A20" s="203"/>
      <c r="B20" s="199"/>
      <c r="C20" s="217"/>
      <c r="D20" s="218"/>
      <c r="E20" s="218"/>
      <c r="F20" s="219"/>
      <c r="G20" s="198"/>
      <c r="H20" s="199"/>
      <c r="I20" s="234"/>
      <c r="J20" s="200"/>
      <c r="K20" s="201"/>
      <c r="L20" s="229"/>
      <c r="M20"/>
      <c r="N20"/>
      <c r="O20"/>
      <c r="P20"/>
      <c r="Q20"/>
      <c r="W20" s="225"/>
    </row>
    <row r="21" spans="1:29" ht="12" customHeight="1">
      <c r="A21" s="235"/>
      <c r="B21"/>
      <c r="C21" s="217"/>
      <c r="D21" s="218"/>
      <c r="E21" s="218"/>
      <c r="F21" s="219"/>
      <c r="G21" s="236"/>
      <c r="H21" s="237"/>
      <c r="I21" s="219"/>
      <c r="J21" s="226">
        <f>J14+1</f>
        <v>2</v>
      </c>
      <c r="K21" s="227" t="s">
        <v>61</v>
      </c>
      <c r="L21" s="238"/>
      <c r="M21"/>
      <c r="N21"/>
      <c r="O21"/>
      <c r="P21"/>
      <c r="Q21"/>
    </row>
    <row r="22" spans="1:29" ht="12" customHeight="1">
      <c r="A22" s="239"/>
      <c r="B22" s="241"/>
      <c r="C22" s="242"/>
      <c r="E22" s="243"/>
      <c r="F22" s="244"/>
      <c r="G22" s="245"/>
      <c r="H22" s="246"/>
      <c r="I22" s="247"/>
      <c r="J22" s="248"/>
      <c r="L22" s="249"/>
      <c r="M22" s="240"/>
      <c r="N22" s="218"/>
      <c r="O22" s="250"/>
      <c r="P22" s="249"/>
    </row>
    <row r="23" spans="1:29" ht="12" customHeight="1">
      <c r="A23" s="229"/>
      <c r="B23" s="944"/>
      <c r="C23" s="944"/>
      <c r="D23" s="945"/>
      <c r="E23" s="945"/>
      <c r="F23" s="945"/>
      <c r="G23"/>
      <c r="H23"/>
      <c r="I23"/>
      <c r="J23"/>
      <c r="K23"/>
      <c r="L23"/>
      <c r="M23" s="251"/>
      <c r="N23" s="252"/>
      <c r="O23" s="253"/>
      <c r="P23" s="234"/>
      <c r="Q23" s="254"/>
      <c r="R23" s="943"/>
      <c r="S23" s="943"/>
      <c r="T23" s="253"/>
      <c r="U23" s="251"/>
      <c r="V23" s="255"/>
      <c r="W23" s="256"/>
      <c r="X23" s="257"/>
      <c r="Y23" s="257"/>
      <c r="Z23" s="257"/>
      <c r="AA23" s="257"/>
      <c r="AB23" s="257"/>
      <c r="AC23" s="257"/>
    </row>
    <row r="24" spans="1:29" ht="12" customHeight="1">
      <c r="A24" s="258"/>
      <c r="B24" s="259"/>
      <c r="C24" s="234" t="s">
        <v>64</v>
      </c>
      <c r="D24" s="938" t="s">
        <v>79</v>
      </c>
      <c r="E24" s="938"/>
      <c r="F24" s="938"/>
      <c r="G24"/>
      <c r="H24"/>
      <c r="I24"/>
      <c r="J24"/>
      <c r="K24"/>
      <c r="L24"/>
      <c r="M24" s="213"/>
      <c r="N24" s="199"/>
      <c r="O24" s="199"/>
      <c r="P24" s="196"/>
      <c r="Q24" s="199"/>
      <c r="R24" s="199"/>
      <c r="S24" s="199"/>
      <c r="T24" s="199"/>
      <c r="U24" s="213"/>
      <c r="V24" s="213"/>
      <c r="W24" s="196"/>
      <c r="X24" s="257"/>
      <c r="Y24" s="257"/>
      <c r="Z24" s="257"/>
      <c r="AA24" s="257"/>
      <c r="AB24" s="257"/>
      <c r="AC24" s="257"/>
    </row>
    <row r="25" spans="1:29" ht="12" customHeight="1">
      <c r="A25" s="175" t="s">
        <v>65</v>
      </c>
      <c r="B25" s="938"/>
      <c r="C25" s="938"/>
      <c r="D25" s="261"/>
      <c r="E25" s="262"/>
      <c r="F25" s="263" t="s">
        <v>66</v>
      </c>
      <c r="G25" s="938" t="s">
        <v>79</v>
      </c>
      <c r="H25" s="938"/>
      <c r="I25" s="938"/>
      <c r="J25" s="170"/>
      <c r="K25" s="170"/>
      <c r="L25" s="170"/>
      <c r="M25"/>
      <c r="N25"/>
      <c r="O25"/>
      <c r="P25"/>
      <c r="Q25"/>
      <c r="R25"/>
      <c r="S25"/>
      <c r="T25" s="199"/>
      <c r="U25" s="213"/>
      <c r="V25" s="213"/>
      <c r="W25" s="196"/>
      <c r="X25" s="257"/>
      <c r="Y25" s="257"/>
      <c r="Z25" s="257"/>
      <c r="AA25" s="257"/>
      <c r="AB25" s="257"/>
      <c r="AC25" s="257"/>
    </row>
    <row r="26" spans="1:29" ht="12" customHeight="1">
      <c r="A26" s="175"/>
      <c r="B26" s="188"/>
      <c r="C26" s="263" t="s">
        <v>63</v>
      </c>
      <c r="D26" s="938" t="s">
        <v>79</v>
      </c>
      <c r="E26" s="938"/>
      <c r="F26" s="939"/>
      <c r="G26" s="191"/>
      <c r="H26" s="212" t="s">
        <v>7</v>
      </c>
      <c r="I26" s="193"/>
      <c r="J26" s="264"/>
      <c r="K26" s="264"/>
      <c r="L26" s="264"/>
      <c r="M26"/>
      <c r="N26"/>
      <c r="O26"/>
      <c r="P26"/>
      <c r="Q26"/>
      <c r="R26"/>
      <c r="S26"/>
      <c r="T26" s="265"/>
      <c r="U26" s="943"/>
      <c r="V26" s="943"/>
      <c r="W26" s="943"/>
      <c r="X26" s="257"/>
      <c r="Y26" s="257"/>
      <c r="Z26" s="257"/>
      <c r="AA26" s="257"/>
      <c r="AB26" s="257"/>
      <c r="AC26" s="257"/>
    </row>
    <row r="27" spans="1:29" ht="12" customHeight="1">
      <c r="A27" s="175" t="s">
        <v>67</v>
      </c>
      <c r="B27" s="938"/>
      <c r="C27" s="939"/>
      <c r="D27" s="214"/>
      <c r="E27" s="212" t="s">
        <v>7</v>
      </c>
      <c r="F27" s="215"/>
      <c r="G27" s="941"/>
      <c r="H27" s="941"/>
      <c r="I27" s="266"/>
      <c r="J27" s="938" t="s">
        <v>79</v>
      </c>
      <c r="K27" s="938"/>
      <c r="L27" s="938"/>
      <c r="M27"/>
      <c r="N27"/>
      <c r="O27"/>
      <c r="P27"/>
      <c r="Q27"/>
      <c r="R27"/>
      <c r="S27"/>
      <c r="T27" s="267"/>
      <c r="U27" s="268"/>
      <c r="V27" s="212"/>
      <c r="W27" s="269"/>
      <c r="X27" s="257"/>
      <c r="Y27" s="257"/>
      <c r="Z27" s="257"/>
      <c r="AA27" s="257"/>
      <c r="AB27" s="257"/>
      <c r="AC27" s="257"/>
    </row>
    <row r="28" spans="1:29" ht="12" customHeight="1">
      <c r="A28" s="175"/>
      <c r="B28" s="270"/>
      <c r="C28" s="234" t="s">
        <v>68</v>
      </c>
      <c r="D28" s="938" t="s">
        <v>79</v>
      </c>
      <c r="E28" s="938"/>
      <c r="F28" s="938"/>
      <c r="G28" s="937"/>
      <c r="H28" s="937"/>
      <c r="I28" s="211" t="s">
        <v>69</v>
      </c>
      <c r="J28" s="214"/>
      <c r="K28" s="212" t="s">
        <v>7</v>
      </c>
      <c r="L28" s="215"/>
      <c r="M28"/>
      <c r="N28"/>
      <c r="O28"/>
      <c r="P28"/>
      <c r="Q28"/>
      <c r="R28"/>
      <c r="S28"/>
      <c r="T28" s="265"/>
      <c r="U28" s="273"/>
      <c r="V28" s="273"/>
      <c r="W28" s="274"/>
      <c r="X28" s="257"/>
      <c r="Y28" s="257"/>
      <c r="Z28" s="257"/>
      <c r="AA28" s="257"/>
      <c r="AB28" s="257"/>
      <c r="AC28" s="257"/>
    </row>
    <row r="29" spans="1:29" ht="12" customHeight="1">
      <c r="A29" s="175" t="s">
        <v>70</v>
      </c>
      <c r="B29" s="938"/>
      <c r="C29" s="938"/>
      <c r="D29" s="261"/>
      <c r="E29" s="262"/>
      <c r="F29" s="263" t="s">
        <v>71</v>
      </c>
      <c r="G29" s="938" t="s">
        <v>79</v>
      </c>
      <c r="H29" s="938"/>
      <c r="I29" s="939"/>
      <c r="J29" s="226">
        <f>J21+1</f>
        <v>3</v>
      </c>
      <c r="K29" s="227" t="s">
        <v>61</v>
      </c>
      <c r="L29" s="276"/>
      <c r="M29"/>
      <c r="N29"/>
      <c r="O29"/>
      <c r="P29"/>
      <c r="Q29"/>
      <c r="R29"/>
      <c r="S29"/>
      <c r="T29" s="210"/>
      <c r="U29" s="210"/>
      <c r="V29" s="210"/>
      <c r="W29" s="274"/>
      <c r="X29" s="257"/>
      <c r="Y29" s="257"/>
      <c r="Z29" s="257"/>
      <c r="AA29" s="257"/>
      <c r="AB29" s="257"/>
      <c r="AC29" s="257"/>
    </row>
    <row r="30" spans="1:29" ht="12" customHeight="1">
      <c r="A30" s="175"/>
      <c r="B30" s="188"/>
      <c r="C30" s="263" t="s">
        <v>72</v>
      </c>
      <c r="D30" s="938" t="s">
        <v>79</v>
      </c>
      <c r="E30" s="938"/>
      <c r="F30" s="939"/>
      <c r="G30" s="214"/>
      <c r="H30" s="212" t="s">
        <v>7</v>
      </c>
      <c r="I30" s="215"/>
      <c r="J30" s="216"/>
      <c r="K30" s="195"/>
      <c r="L30" s="196"/>
      <c r="M30"/>
      <c r="N30"/>
      <c r="O30"/>
      <c r="P30"/>
      <c r="Q30"/>
      <c r="R30"/>
      <c r="S30"/>
      <c r="T30" s="273"/>
      <c r="U30" s="273"/>
      <c r="V30" s="273"/>
      <c r="W30" s="274"/>
      <c r="X30" s="257"/>
      <c r="Y30" s="257"/>
      <c r="Z30" s="257"/>
      <c r="AA30" s="257"/>
      <c r="AB30" s="257"/>
      <c r="AC30" s="257"/>
    </row>
    <row r="31" spans="1:29" ht="12" customHeight="1">
      <c r="A31" s="175" t="s">
        <v>73</v>
      </c>
      <c r="B31" s="938"/>
      <c r="C31" s="939"/>
      <c r="D31" s="214"/>
      <c r="E31" s="212" t="s">
        <v>7</v>
      </c>
      <c r="F31" s="215"/>
      <c r="G31" s="216"/>
      <c r="H31" s="195"/>
      <c r="I31"/>
      <c r="J31"/>
      <c r="K31"/>
      <c r="L31"/>
      <c r="M31"/>
      <c r="N31"/>
      <c r="O31"/>
      <c r="P31"/>
      <c r="Q31"/>
      <c r="R31"/>
      <c r="S31"/>
      <c r="T31" s="273"/>
      <c r="U31" s="273"/>
      <c r="V31" s="273"/>
      <c r="W31" s="274"/>
      <c r="X31" s="257"/>
      <c r="Y31" s="257"/>
      <c r="Z31" s="257"/>
      <c r="AA31" s="257"/>
      <c r="AB31" s="257"/>
      <c r="AC31" s="257"/>
    </row>
    <row r="32" spans="1:29" ht="12" customHeight="1">
      <c r="A32"/>
      <c r="B32"/>
      <c r="C32"/>
      <c r="D32"/>
      <c r="E32"/>
      <c r="F32"/>
      <c r="G32"/>
      <c r="H32"/>
      <c r="I32" s="234" t="s">
        <v>74</v>
      </c>
      <c r="J32" s="938" t="s">
        <v>79</v>
      </c>
      <c r="K32" s="938"/>
      <c r="L32" s="938"/>
      <c r="M32"/>
      <c r="N32"/>
      <c r="O32"/>
      <c r="P32"/>
      <c r="Q32"/>
      <c r="R32"/>
      <c r="S32"/>
      <c r="T32" s="277"/>
      <c r="U32" s="277"/>
      <c r="V32" s="277"/>
      <c r="W32" s="232"/>
      <c r="X32" s="257"/>
      <c r="Y32" s="257"/>
      <c r="Z32" s="257"/>
      <c r="AA32" s="257"/>
      <c r="AB32" s="257"/>
      <c r="AC32" s="257"/>
    </row>
    <row r="33" spans="1:29" ht="12" customHeight="1">
      <c r="A33"/>
      <c r="B33"/>
      <c r="C33"/>
      <c r="D33"/>
      <c r="E33"/>
      <c r="F33"/>
      <c r="G33"/>
      <c r="H33"/>
      <c r="I33" s="278"/>
      <c r="J33" s="226">
        <f>J29+1</f>
        <v>4</v>
      </c>
      <c r="K33" s="227" t="s">
        <v>61</v>
      </c>
      <c r="L33" s="276"/>
      <c r="M33"/>
      <c r="N33"/>
      <c r="O33"/>
      <c r="P33"/>
      <c r="Q33"/>
      <c r="R33"/>
      <c r="S33"/>
      <c r="T33" s="277"/>
      <c r="U33" s="277"/>
      <c r="V33" s="277"/>
      <c r="W33" s="232"/>
      <c r="X33" s="257"/>
      <c r="Y33" s="257"/>
      <c r="Z33" s="257"/>
      <c r="AA33" s="257"/>
      <c r="AB33" s="257"/>
      <c r="AC33" s="257"/>
    </row>
    <row r="34" spans="1:29" ht="12" customHeight="1">
      <c r="A34"/>
      <c r="B34"/>
      <c r="C34"/>
      <c r="D34"/>
      <c r="E34"/>
      <c r="F34"/>
      <c r="G34"/>
      <c r="H34"/>
      <c r="I34"/>
      <c r="J34"/>
      <c r="K34"/>
      <c r="L34"/>
      <c r="M34"/>
      <c r="N34"/>
      <c r="O34"/>
      <c r="P34"/>
      <c r="Q34"/>
      <c r="R34" s="280"/>
      <c r="S34" s="194"/>
      <c r="T34" s="277"/>
      <c r="U34" s="277"/>
      <c r="V34" s="277"/>
      <c r="W34" s="232"/>
      <c r="X34" s="257"/>
      <c r="Y34" s="257"/>
      <c r="Z34" s="257"/>
      <c r="AA34" s="257"/>
      <c r="AB34" s="257"/>
      <c r="AC34" s="257"/>
    </row>
    <row r="35" spans="1:29" ht="15.75" customHeight="1">
      <c r="A35"/>
      <c r="B35"/>
      <c r="C35"/>
      <c r="D35"/>
      <c r="E35"/>
      <c r="F35"/>
      <c r="G35"/>
      <c r="H35"/>
      <c r="I35"/>
      <c r="J35"/>
      <c r="K35"/>
      <c r="L35"/>
      <c r="M35"/>
      <c r="N35"/>
      <c r="O35"/>
      <c r="P35"/>
      <c r="Q35"/>
      <c r="T35" s="277"/>
      <c r="U35" s="277"/>
      <c r="V35" s="277"/>
      <c r="W35" s="232"/>
      <c r="X35" s="257"/>
      <c r="Y35" s="257"/>
      <c r="Z35" s="257"/>
      <c r="AA35" s="257"/>
      <c r="AB35" s="257"/>
      <c r="AC35" s="257"/>
    </row>
    <row r="36" spans="1:29" ht="12" customHeight="1">
      <c r="A36"/>
      <c r="B36"/>
      <c r="C36"/>
      <c r="D36"/>
      <c r="E36"/>
      <c r="F36" s="234">
        <v>-10</v>
      </c>
      <c r="G36" s="281" t="s">
        <v>79</v>
      </c>
      <c r="H36" s="281"/>
      <c r="I36" s="281"/>
      <c r="J36" s="226">
        <f>J33+1</f>
        <v>5</v>
      </c>
      <c r="K36" s="227" t="s">
        <v>61</v>
      </c>
      <c r="L36" s="276"/>
      <c r="M36" s="233"/>
      <c r="N36" s="216"/>
      <c r="O36" s="195"/>
      <c r="P36" s="170"/>
      <c r="T36" s="265"/>
      <c r="U36" s="942"/>
      <c r="V36" s="942"/>
      <c r="W36" s="274"/>
      <c r="X36" s="257"/>
      <c r="Y36" s="257"/>
      <c r="Z36" s="257"/>
      <c r="AA36" s="257"/>
      <c r="AB36" s="257"/>
      <c r="AC36" s="257"/>
    </row>
    <row r="37" spans="1:29" ht="12" customHeight="1">
      <c r="A37"/>
      <c r="B37"/>
      <c r="C37"/>
      <c r="D37"/>
      <c r="E37"/>
      <c r="G37" s="941"/>
      <c r="H37" s="941"/>
      <c r="I37" s="211" t="s">
        <v>75</v>
      </c>
      <c r="J37" s="938" t="s">
        <v>79</v>
      </c>
      <c r="K37" s="938"/>
      <c r="L37" s="938"/>
      <c r="M37" s="282"/>
      <c r="N37" s="283"/>
      <c r="O37" s="273"/>
      <c r="P37" s="278"/>
      <c r="Q37" s="279"/>
      <c r="R37" s="279"/>
      <c r="S37" s="284"/>
      <c r="T37" s="265"/>
      <c r="U37" s="937"/>
      <c r="V37" s="937"/>
      <c r="W37" s="274"/>
      <c r="X37" s="257"/>
      <c r="Y37" s="257"/>
      <c r="Z37" s="257"/>
      <c r="AA37" s="257"/>
      <c r="AB37" s="257"/>
      <c r="AC37" s="257"/>
    </row>
    <row r="38" spans="1:29" ht="12" customHeight="1">
      <c r="A38"/>
      <c r="B38"/>
      <c r="C38"/>
      <c r="D38"/>
      <c r="E38"/>
      <c r="F38" s="234" t="s">
        <v>76</v>
      </c>
      <c r="G38" s="938" t="s">
        <v>79</v>
      </c>
      <c r="H38" s="938"/>
      <c r="I38" s="939"/>
      <c r="J38" s="285"/>
      <c r="K38" s="286" t="s">
        <v>7</v>
      </c>
      <c r="L38" s="287"/>
      <c r="M38" s="282"/>
      <c r="N38" s="283"/>
      <c r="O38" s="273"/>
      <c r="P38" s="278"/>
      <c r="Q38" s="279"/>
      <c r="R38" s="279"/>
      <c r="S38" s="284"/>
      <c r="T38" s="265"/>
      <c r="U38" s="273"/>
      <c r="V38" s="273"/>
      <c r="W38" s="274"/>
      <c r="X38" s="257"/>
      <c r="Y38" s="257"/>
      <c r="Z38" s="257"/>
      <c r="AA38" s="257"/>
      <c r="AB38" s="257"/>
      <c r="AC38" s="257"/>
    </row>
    <row r="39" spans="1:29" ht="12" customHeight="1">
      <c r="A39"/>
      <c r="B39"/>
      <c r="C39"/>
      <c r="D39"/>
      <c r="E39"/>
      <c r="F39" s="288"/>
      <c r="G39" s="289"/>
      <c r="H39" s="212"/>
      <c r="I39" s="215"/>
      <c r="J39" s="226">
        <f>J36+1</f>
        <v>6</v>
      </c>
      <c r="K39" s="227" t="s">
        <v>61</v>
      </c>
      <c r="L39" s="276"/>
      <c r="Q39" s="272"/>
      <c r="T39" s="290"/>
      <c r="U39" s="253"/>
      <c r="V39" s="253"/>
      <c r="W39" s="274"/>
      <c r="X39" s="257"/>
      <c r="Y39" s="257"/>
      <c r="Z39" s="257"/>
      <c r="AA39" s="257"/>
      <c r="AB39" s="257"/>
      <c r="AC39" s="257"/>
    </row>
    <row r="40" spans="1:29" ht="12" customHeight="1">
      <c r="A40"/>
      <c r="B40"/>
      <c r="C40"/>
      <c r="D40"/>
      <c r="E40"/>
      <c r="F40" s="288"/>
      <c r="I40" s="291">
        <v>-29</v>
      </c>
      <c r="J40" s="940" t="s">
        <v>79</v>
      </c>
      <c r="K40" s="940"/>
      <c r="L40" s="940"/>
      <c r="M40" s="170"/>
      <c r="N40" s="170"/>
      <c r="O40" s="170"/>
      <c r="P40" s="170"/>
    </row>
    <row r="41" spans="1:29" ht="15.75" customHeight="1">
      <c r="B41" s="293"/>
      <c r="C41" s="242"/>
      <c r="F41" s="288"/>
      <c r="J41" s="170"/>
      <c r="K41" s="170"/>
      <c r="L41" s="170"/>
      <c r="M41" s="170"/>
      <c r="N41" s="170"/>
      <c r="O41" s="170"/>
      <c r="P41" s="170"/>
    </row>
    <row r="42" spans="1:29" ht="12" customHeight="1">
      <c r="B42" s="293"/>
      <c r="C42" s="242"/>
      <c r="F42" s="234" t="s">
        <v>77</v>
      </c>
      <c r="G42" s="281" t="s">
        <v>79</v>
      </c>
      <c r="H42" s="281"/>
      <c r="I42" s="281"/>
      <c r="J42" s="226">
        <f>J39+1</f>
        <v>7</v>
      </c>
      <c r="K42" s="227" t="s">
        <v>61</v>
      </c>
      <c r="L42" s="276"/>
      <c r="M42" s="170"/>
      <c r="N42" s="170"/>
      <c r="O42" s="170"/>
      <c r="P42" s="170"/>
    </row>
    <row r="43" spans="1:29" ht="12" customHeight="1">
      <c r="B43" s="293"/>
      <c r="C43" s="242"/>
      <c r="F43" s="288"/>
      <c r="G43" s="294"/>
      <c r="H43" s="294"/>
      <c r="I43" s="211" t="s">
        <v>78</v>
      </c>
      <c r="J43" s="938" t="s">
        <v>79</v>
      </c>
      <c r="K43" s="938"/>
      <c r="L43" s="938"/>
      <c r="M43" s="170"/>
      <c r="N43" s="170"/>
      <c r="O43" s="170"/>
      <c r="P43" s="170"/>
    </row>
    <row r="44" spans="1:29" ht="15" customHeight="1">
      <c r="A44"/>
      <c r="B44"/>
      <c r="C44"/>
      <c r="D44"/>
      <c r="E44"/>
      <c r="F44" s="291">
        <v>-9</v>
      </c>
      <c r="G44" s="938" t="s">
        <v>79</v>
      </c>
      <c r="H44" s="938"/>
      <c r="I44" s="939"/>
      <c r="J44" s="285"/>
      <c r="K44" s="286" t="s">
        <v>7</v>
      </c>
      <c r="L44" s="287"/>
      <c r="M44" s="170"/>
      <c r="N44" s="170"/>
      <c r="O44" s="170"/>
      <c r="P44" s="170"/>
    </row>
    <row r="45" spans="1:29" ht="12" customHeight="1">
      <c r="A45"/>
      <c r="B45"/>
      <c r="C45"/>
      <c r="D45"/>
      <c r="E45"/>
      <c r="F45" s="295"/>
      <c r="G45" s="289"/>
      <c r="H45" s="212"/>
      <c r="I45" s="215"/>
      <c r="J45" s="226">
        <f>J42+1</f>
        <v>8</v>
      </c>
      <c r="K45" s="227" t="s">
        <v>61</v>
      </c>
      <c r="L45" s="276"/>
      <c r="M45" s="170"/>
      <c r="N45" s="170"/>
      <c r="O45" s="170"/>
      <c r="P45" s="170"/>
    </row>
    <row r="46" spans="1:29" ht="15" customHeight="1">
      <c r="A46"/>
      <c r="B46"/>
      <c r="C46"/>
      <c r="D46"/>
      <c r="E46"/>
      <c r="F46" s="295"/>
      <c r="I46" s="291">
        <v>-30</v>
      </c>
      <c r="J46" s="940" t="s">
        <v>79</v>
      </c>
      <c r="K46" s="940"/>
      <c r="L46" s="940"/>
      <c r="M46" s="170"/>
      <c r="N46" s="170"/>
      <c r="O46" s="170"/>
      <c r="P46" s="170"/>
    </row>
    <row r="47" spans="1:29" ht="14.25" customHeight="1">
      <c r="A47"/>
      <c r="B47"/>
      <c r="C47"/>
      <c r="D47"/>
      <c r="E47"/>
      <c r="F47" s="295"/>
      <c r="J47" s="170"/>
      <c r="K47" s="170"/>
      <c r="L47" s="170"/>
      <c r="M47" s="170"/>
      <c r="N47" s="170"/>
      <c r="O47" s="170"/>
      <c r="P47" s="170"/>
    </row>
    <row r="48" spans="1:29" ht="12" customHeight="1">
      <c r="L48"/>
      <c r="M48"/>
      <c r="N48"/>
      <c r="O48"/>
      <c r="P48"/>
      <c r="Q48"/>
      <c r="R48"/>
      <c r="S48"/>
    </row>
    <row r="49" spans="1:19" ht="15" customHeight="1">
      <c r="A49" s="296"/>
      <c r="H49" s="297"/>
      <c r="I49" s="934"/>
      <c r="J49" s="934"/>
      <c r="K49" s="297"/>
      <c r="L49"/>
      <c r="M49"/>
      <c r="N49"/>
      <c r="O49"/>
      <c r="P49"/>
      <c r="Q49"/>
      <c r="R49"/>
      <c r="S49"/>
    </row>
    <row r="50" spans="1:19" s="303" customFormat="1" ht="18.75" customHeight="1">
      <c r="A50" s="298"/>
      <c r="B50" s="935" t="s">
        <v>27</v>
      </c>
      <c r="C50" s="935"/>
      <c r="D50" s="935"/>
      <c r="E50" s="299"/>
      <c r="F50" s="300"/>
      <c r="G50" s="300"/>
      <c r="H50" s="301"/>
      <c r="I50" s="302"/>
      <c r="J50" s="301"/>
      <c r="M50" s="304"/>
      <c r="N50" s="936"/>
      <c r="O50" s="936"/>
      <c r="P50" s="936"/>
    </row>
    <row r="51" spans="1:19" s="303" customFormat="1" ht="13.5" customHeight="1">
      <c r="A51" s="305"/>
      <c r="B51" s="307"/>
      <c r="C51" s="308"/>
      <c r="D51" s="307"/>
      <c r="E51" s="299"/>
      <c r="F51" s="309"/>
      <c r="G51" s="299"/>
      <c r="H51" s="310"/>
      <c r="I51" s="311"/>
      <c r="J51" s="312"/>
      <c r="M51" s="313"/>
      <c r="N51" s="314"/>
      <c r="O51" s="314"/>
      <c r="P51" s="315"/>
    </row>
    <row r="52" spans="1:19" s="303" customFormat="1" ht="15.75">
      <c r="A52" s="309"/>
      <c r="B52" s="307" t="s">
        <v>28</v>
      </c>
      <c r="C52" s="316"/>
      <c r="D52" s="317"/>
      <c r="E52" s="318"/>
      <c r="F52" s="319"/>
      <c r="G52" s="320"/>
      <c r="H52" s="321"/>
      <c r="I52" s="302"/>
      <c r="J52" s="322"/>
      <c r="N52" s="322"/>
      <c r="O52" s="321"/>
    </row>
    <row r="53" spans="1:19" s="324" customFormat="1" ht="15">
      <c r="A53" s="323"/>
      <c r="B53" s="325"/>
      <c r="C53" s="326"/>
      <c r="D53" s="327"/>
      <c r="E53" s="328"/>
      <c r="G53" s="328"/>
      <c r="H53" s="329"/>
      <c r="J53" s="328"/>
      <c r="K53" s="329"/>
      <c r="N53" s="328"/>
      <c r="O53" s="329"/>
    </row>
    <row r="54" spans="1:19" s="334" customFormat="1" ht="15.75">
      <c r="A54" s="330"/>
      <c r="B54" s="332"/>
      <c r="C54" s="331"/>
      <c r="D54" s="332"/>
      <c r="E54" s="332"/>
      <c r="F54" s="331"/>
      <c r="G54" s="332"/>
      <c r="H54" s="333"/>
      <c r="I54" s="331"/>
      <c r="J54" s="332"/>
      <c r="K54" s="333"/>
      <c r="L54" s="331"/>
      <c r="M54" s="331"/>
      <c r="N54" s="332"/>
      <c r="O54" s="333"/>
      <c r="P54" s="331"/>
    </row>
  </sheetData>
  <mergeCells count="49">
    <mergeCell ref="N6:P6"/>
    <mergeCell ref="J12:L12"/>
    <mergeCell ref="A1:L1"/>
    <mergeCell ref="A3:L3"/>
    <mergeCell ref="D6:F6"/>
    <mergeCell ref="G6:I6"/>
    <mergeCell ref="J6:L6"/>
    <mergeCell ref="D8:E8"/>
    <mergeCell ref="G8:I8"/>
    <mergeCell ref="D9:E9"/>
    <mergeCell ref="D10:F10"/>
    <mergeCell ref="G12:H12"/>
    <mergeCell ref="B25:C25"/>
    <mergeCell ref="G25:I25"/>
    <mergeCell ref="G13:H13"/>
    <mergeCell ref="D14:F14"/>
    <mergeCell ref="D16:E16"/>
    <mergeCell ref="G16:I16"/>
    <mergeCell ref="D17:E17"/>
    <mergeCell ref="D18:F18"/>
    <mergeCell ref="J19:L19"/>
    <mergeCell ref="B23:C23"/>
    <mergeCell ref="D23:F23"/>
    <mergeCell ref="R23:S23"/>
    <mergeCell ref="D24:F24"/>
    <mergeCell ref="U36:V36"/>
    <mergeCell ref="D26:F26"/>
    <mergeCell ref="U26:W26"/>
    <mergeCell ref="B27:C27"/>
    <mergeCell ref="G27:H27"/>
    <mergeCell ref="J27:L27"/>
    <mergeCell ref="D28:F28"/>
    <mergeCell ref="G28:H28"/>
    <mergeCell ref="B29:C29"/>
    <mergeCell ref="G29:I29"/>
    <mergeCell ref="D30:F30"/>
    <mergeCell ref="B31:C31"/>
    <mergeCell ref="J32:L32"/>
    <mergeCell ref="I49:J49"/>
    <mergeCell ref="B50:D50"/>
    <mergeCell ref="N50:P50"/>
    <mergeCell ref="U37:V37"/>
    <mergeCell ref="G38:I38"/>
    <mergeCell ref="J40:L40"/>
    <mergeCell ref="G44:I44"/>
    <mergeCell ref="J46:L46"/>
    <mergeCell ref="J43:L43"/>
    <mergeCell ref="G37:H37"/>
    <mergeCell ref="J37:L37"/>
  </mergeCells>
  <conditionalFormatting sqref="B5 B7 B9 B11:B20">
    <cfRule type="cellIs" dxfId="13" priority="1" operator="equal">
      <formula>0</formula>
    </cfRule>
  </conditionalFormatting>
  <pageMargins left="0.51181102362204722" right="0" top="0.27559055118110237" bottom="0.19685039370078741" header="0.19685039370078741" footer="0.27559055118110237"/>
  <pageSetup paperSize="9" firstPageNumber="2" orientation="portrait" horizontalDpi="300" verticalDpi="300" r:id="rId1"/>
  <headerFooter alignWithMargins="0">
    <oddHeader>&amp;R&amp;"Arial,курсив"&amp;8система с выбыванием (после двух поражений) с определением всех мест</oddHeader>
  </headerFooter>
  <drawing r:id="rId2"/>
</worksheet>
</file>

<file path=xl/worksheets/sheet6.xml><?xml version="1.0" encoding="utf-8"?>
<worksheet xmlns="http://schemas.openxmlformats.org/spreadsheetml/2006/main" xmlns:r="http://schemas.openxmlformats.org/officeDocument/2006/relationships">
  <sheetPr codeName="Лист35">
    <tabColor theme="6" tint="-0.249977111117893"/>
    <pageSetUpPr fitToPage="1"/>
  </sheetPr>
  <dimension ref="A1:AB78"/>
  <sheetViews>
    <sheetView showWhiteSpace="0" view="pageBreakPreview" zoomScale="70" zoomScaleNormal="85" zoomScaleSheetLayoutView="70" zoomScalePageLayoutView="70" workbookViewId="0">
      <selection sqref="A1:L1"/>
    </sheetView>
  </sheetViews>
  <sheetFormatPr defaultRowHeight="12.75"/>
  <cols>
    <col min="1" max="1" width="3.28515625" style="292" customWidth="1"/>
    <col min="2" max="2" width="20.7109375" style="231" customWidth="1"/>
    <col min="3" max="3" width="3.42578125" style="230" customWidth="1"/>
    <col min="4" max="4" width="12.7109375" style="231" customWidth="1"/>
    <col min="5" max="5" width="1.7109375" style="231" customWidth="1"/>
    <col min="6" max="6" width="12.7109375" style="230" customWidth="1"/>
    <col min="7" max="7" width="12.7109375" style="231" customWidth="1"/>
    <col min="8" max="8" width="2.140625" style="232" customWidth="1"/>
    <col min="9" max="9" width="12.7109375" style="230" customWidth="1"/>
    <col min="10" max="10" width="12.7109375" style="231" customWidth="1"/>
    <col min="11" max="11" width="1.85546875" style="232" customWidth="1"/>
    <col min="12" max="12" width="12.7109375" style="230" customWidth="1"/>
    <col min="13" max="13" width="12.7109375" style="231" customWidth="1"/>
    <col min="14" max="14" width="1.140625" style="232" customWidth="1"/>
    <col min="15" max="15" width="12.7109375" style="230" customWidth="1"/>
    <col min="16" max="16" width="12.7109375" style="170" customWidth="1"/>
    <col min="17" max="17" width="1.7109375" style="170" customWidth="1"/>
    <col min="18" max="18" width="12.7109375" style="170" customWidth="1"/>
    <col min="19" max="21" width="9.140625" style="170"/>
    <col min="22" max="22" width="17.28515625" style="335" customWidth="1"/>
    <col min="23" max="249" width="9.140625" style="170"/>
    <col min="250" max="250" width="3.28515625" style="170" customWidth="1"/>
    <col min="251" max="251" width="0" style="170" hidden="1" customWidth="1"/>
    <col min="252" max="252" width="10.7109375" style="170" customWidth="1"/>
    <col min="253" max="253" width="5.7109375" style="170" customWidth="1"/>
    <col min="254" max="254" width="3.42578125" style="170" customWidth="1"/>
    <col min="255" max="255" width="0" style="170" hidden="1" customWidth="1"/>
    <col min="256" max="256" width="10.7109375" style="170" customWidth="1"/>
    <col min="257" max="257" width="1.42578125" style="170" customWidth="1"/>
    <col min="258" max="258" width="8.140625" style="170" customWidth="1"/>
    <col min="259" max="259" width="0" style="170" hidden="1" customWidth="1"/>
    <col min="260" max="260" width="10.7109375" style="170" customWidth="1"/>
    <col min="261" max="261" width="2.140625" style="170" customWidth="1"/>
    <col min="262" max="262" width="8.28515625" style="170" customWidth="1"/>
    <col min="263" max="263" width="0" style="170" hidden="1" customWidth="1"/>
    <col min="264" max="264" width="10.7109375" style="170" customWidth="1"/>
    <col min="265" max="265" width="1.85546875" style="170" customWidth="1"/>
    <col min="266" max="266" width="8.28515625" style="170" customWidth="1"/>
    <col min="267" max="267" width="0" style="170" hidden="1" customWidth="1"/>
    <col min="268" max="268" width="10.7109375" style="170" customWidth="1"/>
    <col min="269" max="269" width="1.140625" style="170" customWidth="1"/>
    <col min="270" max="270" width="7.85546875" style="170" customWidth="1"/>
    <col min="271" max="271" width="0" style="170" hidden="1" customWidth="1"/>
    <col min="272" max="272" width="7.42578125" style="170" customWidth="1"/>
    <col min="273" max="273" width="1.7109375" style="170" customWidth="1"/>
    <col min="274" max="274" width="11.42578125" style="170" customWidth="1"/>
    <col min="275" max="505" width="9.140625" style="170"/>
    <col min="506" max="506" width="3.28515625" style="170" customWidth="1"/>
    <col min="507" max="507" width="0" style="170" hidden="1" customWidth="1"/>
    <col min="508" max="508" width="10.7109375" style="170" customWidth="1"/>
    <col min="509" max="509" width="5.7109375" style="170" customWidth="1"/>
    <col min="510" max="510" width="3.42578125" style="170" customWidth="1"/>
    <col min="511" max="511" width="0" style="170" hidden="1" customWidth="1"/>
    <col min="512" max="512" width="10.7109375" style="170" customWidth="1"/>
    <col min="513" max="513" width="1.42578125" style="170" customWidth="1"/>
    <col min="514" max="514" width="8.140625" style="170" customWidth="1"/>
    <col min="515" max="515" width="0" style="170" hidden="1" customWidth="1"/>
    <col min="516" max="516" width="10.7109375" style="170" customWidth="1"/>
    <col min="517" max="517" width="2.140625" style="170" customWidth="1"/>
    <col min="518" max="518" width="8.28515625" style="170" customWidth="1"/>
    <col min="519" max="519" width="0" style="170" hidden="1" customWidth="1"/>
    <col min="520" max="520" width="10.7109375" style="170" customWidth="1"/>
    <col min="521" max="521" width="1.85546875" style="170" customWidth="1"/>
    <col min="522" max="522" width="8.28515625" style="170" customWidth="1"/>
    <col min="523" max="523" width="0" style="170" hidden="1" customWidth="1"/>
    <col min="524" max="524" width="10.7109375" style="170" customWidth="1"/>
    <col min="525" max="525" width="1.140625" style="170" customWidth="1"/>
    <col min="526" max="526" width="7.85546875" style="170" customWidth="1"/>
    <col min="527" max="527" width="0" style="170" hidden="1" customWidth="1"/>
    <col min="528" max="528" width="7.42578125" style="170" customWidth="1"/>
    <col min="529" max="529" width="1.7109375" style="170" customWidth="1"/>
    <col min="530" max="530" width="11.42578125" style="170" customWidth="1"/>
    <col min="531" max="761" width="9.140625" style="170"/>
    <col min="762" max="762" width="3.28515625" style="170" customWidth="1"/>
    <col min="763" max="763" width="0" style="170" hidden="1" customWidth="1"/>
    <col min="764" max="764" width="10.7109375" style="170" customWidth="1"/>
    <col min="765" max="765" width="5.7109375" style="170" customWidth="1"/>
    <col min="766" max="766" width="3.42578125" style="170" customWidth="1"/>
    <col min="767" max="767" width="0" style="170" hidden="1" customWidth="1"/>
    <col min="768" max="768" width="10.7109375" style="170" customWidth="1"/>
    <col min="769" max="769" width="1.42578125" style="170" customWidth="1"/>
    <col min="770" max="770" width="8.140625" style="170" customWidth="1"/>
    <col min="771" max="771" width="0" style="170" hidden="1" customWidth="1"/>
    <col min="772" max="772" width="10.7109375" style="170" customWidth="1"/>
    <col min="773" max="773" width="2.140625" style="170" customWidth="1"/>
    <col min="774" max="774" width="8.28515625" style="170" customWidth="1"/>
    <col min="775" max="775" width="0" style="170" hidden="1" customWidth="1"/>
    <col min="776" max="776" width="10.7109375" style="170" customWidth="1"/>
    <col min="777" max="777" width="1.85546875" style="170" customWidth="1"/>
    <col min="778" max="778" width="8.28515625" style="170" customWidth="1"/>
    <col min="779" max="779" width="0" style="170" hidden="1" customWidth="1"/>
    <col min="780" max="780" width="10.7109375" style="170" customWidth="1"/>
    <col min="781" max="781" width="1.140625" style="170" customWidth="1"/>
    <col min="782" max="782" width="7.85546875" style="170" customWidth="1"/>
    <col min="783" max="783" width="0" style="170" hidden="1" customWidth="1"/>
    <col min="784" max="784" width="7.42578125" style="170" customWidth="1"/>
    <col min="785" max="785" width="1.7109375" style="170" customWidth="1"/>
    <col min="786" max="786" width="11.42578125" style="170" customWidth="1"/>
    <col min="787" max="1017" width="9.140625" style="170"/>
    <col min="1018" max="1018" width="3.28515625" style="170" customWidth="1"/>
    <col min="1019" max="1019" width="0" style="170" hidden="1" customWidth="1"/>
    <col min="1020" max="1020" width="10.7109375" style="170" customWidth="1"/>
    <col min="1021" max="1021" width="5.7109375" style="170" customWidth="1"/>
    <col min="1022" max="1022" width="3.42578125" style="170" customWidth="1"/>
    <col min="1023" max="1023" width="0" style="170" hidden="1" customWidth="1"/>
    <col min="1024" max="1024" width="10.7109375" style="170" customWidth="1"/>
    <col min="1025" max="1025" width="1.42578125" style="170" customWidth="1"/>
    <col min="1026" max="1026" width="8.140625" style="170" customWidth="1"/>
    <col min="1027" max="1027" width="0" style="170" hidden="1" customWidth="1"/>
    <col min="1028" max="1028" width="10.7109375" style="170" customWidth="1"/>
    <col min="1029" max="1029" width="2.140625" style="170" customWidth="1"/>
    <col min="1030" max="1030" width="8.28515625" style="170" customWidth="1"/>
    <col min="1031" max="1031" width="0" style="170" hidden="1" customWidth="1"/>
    <col min="1032" max="1032" width="10.7109375" style="170" customWidth="1"/>
    <col min="1033" max="1033" width="1.85546875" style="170" customWidth="1"/>
    <col min="1034" max="1034" width="8.28515625" style="170" customWidth="1"/>
    <col min="1035" max="1035" width="0" style="170" hidden="1" customWidth="1"/>
    <col min="1036" max="1036" width="10.7109375" style="170" customWidth="1"/>
    <col min="1037" max="1037" width="1.140625" style="170" customWidth="1"/>
    <col min="1038" max="1038" width="7.85546875" style="170" customWidth="1"/>
    <col min="1039" max="1039" width="0" style="170" hidden="1" customWidth="1"/>
    <col min="1040" max="1040" width="7.42578125" style="170" customWidth="1"/>
    <col min="1041" max="1041" width="1.7109375" style="170" customWidth="1"/>
    <col min="1042" max="1042" width="11.42578125" style="170" customWidth="1"/>
    <col min="1043" max="1273" width="9.140625" style="170"/>
    <col min="1274" max="1274" width="3.28515625" style="170" customWidth="1"/>
    <col min="1275" max="1275" width="0" style="170" hidden="1" customWidth="1"/>
    <col min="1276" max="1276" width="10.7109375" style="170" customWidth="1"/>
    <col min="1277" max="1277" width="5.7109375" style="170" customWidth="1"/>
    <col min="1278" max="1278" width="3.42578125" style="170" customWidth="1"/>
    <col min="1279" max="1279" width="0" style="170" hidden="1" customWidth="1"/>
    <col min="1280" max="1280" width="10.7109375" style="170" customWidth="1"/>
    <col min="1281" max="1281" width="1.42578125" style="170" customWidth="1"/>
    <col min="1282" max="1282" width="8.140625" style="170" customWidth="1"/>
    <col min="1283" max="1283" width="0" style="170" hidden="1" customWidth="1"/>
    <col min="1284" max="1284" width="10.7109375" style="170" customWidth="1"/>
    <col min="1285" max="1285" width="2.140625" style="170" customWidth="1"/>
    <col min="1286" max="1286" width="8.28515625" style="170" customWidth="1"/>
    <col min="1287" max="1287" width="0" style="170" hidden="1" customWidth="1"/>
    <col min="1288" max="1288" width="10.7109375" style="170" customWidth="1"/>
    <col min="1289" max="1289" width="1.85546875" style="170" customWidth="1"/>
    <col min="1290" max="1290" width="8.28515625" style="170" customWidth="1"/>
    <col min="1291" max="1291" width="0" style="170" hidden="1" customWidth="1"/>
    <col min="1292" max="1292" width="10.7109375" style="170" customWidth="1"/>
    <col min="1293" max="1293" width="1.140625" style="170" customWidth="1"/>
    <col min="1294" max="1294" width="7.85546875" style="170" customWidth="1"/>
    <col min="1295" max="1295" width="0" style="170" hidden="1" customWidth="1"/>
    <col min="1296" max="1296" width="7.42578125" style="170" customWidth="1"/>
    <col min="1297" max="1297" width="1.7109375" style="170" customWidth="1"/>
    <col min="1298" max="1298" width="11.42578125" style="170" customWidth="1"/>
    <col min="1299" max="1529" width="9.140625" style="170"/>
    <col min="1530" max="1530" width="3.28515625" style="170" customWidth="1"/>
    <col min="1531" max="1531" width="0" style="170" hidden="1" customWidth="1"/>
    <col min="1532" max="1532" width="10.7109375" style="170" customWidth="1"/>
    <col min="1533" max="1533" width="5.7109375" style="170" customWidth="1"/>
    <col min="1534" max="1534" width="3.42578125" style="170" customWidth="1"/>
    <col min="1535" max="1535" width="0" style="170" hidden="1" customWidth="1"/>
    <col min="1536" max="1536" width="10.7109375" style="170" customWidth="1"/>
    <col min="1537" max="1537" width="1.42578125" style="170" customWidth="1"/>
    <col min="1538" max="1538" width="8.140625" style="170" customWidth="1"/>
    <col min="1539" max="1539" width="0" style="170" hidden="1" customWidth="1"/>
    <col min="1540" max="1540" width="10.7109375" style="170" customWidth="1"/>
    <col min="1541" max="1541" width="2.140625" style="170" customWidth="1"/>
    <col min="1542" max="1542" width="8.28515625" style="170" customWidth="1"/>
    <col min="1543" max="1543" width="0" style="170" hidden="1" customWidth="1"/>
    <col min="1544" max="1544" width="10.7109375" style="170" customWidth="1"/>
    <col min="1545" max="1545" width="1.85546875" style="170" customWidth="1"/>
    <col min="1546" max="1546" width="8.28515625" style="170" customWidth="1"/>
    <col min="1547" max="1547" width="0" style="170" hidden="1" customWidth="1"/>
    <col min="1548" max="1548" width="10.7109375" style="170" customWidth="1"/>
    <col min="1549" max="1549" width="1.140625" style="170" customWidth="1"/>
    <col min="1550" max="1550" width="7.85546875" style="170" customWidth="1"/>
    <col min="1551" max="1551" width="0" style="170" hidden="1" customWidth="1"/>
    <col min="1552" max="1552" width="7.42578125" style="170" customWidth="1"/>
    <col min="1553" max="1553" width="1.7109375" style="170" customWidth="1"/>
    <col min="1554" max="1554" width="11.42578125" style="170" customWidth="1"/>
    <col min="1555" max="1785" width="9.140625" style="170"/>
    <col min="1786" max="1786" width="3.28515625" style="170" customWidth="1"/>
    <col min="1787" max="1787" width="0" style="170" hidden="1" customWidth="1"/>
    <col min="1788" max="1788" width="10.7109375" style="170" customWidth="1"/>
    <col min="1789" max="1789" width="5.7109375" style="170" customWidth="1"/>
    <col min="1790" max="1790" width="3.42578125" style="170" customWidth="1"/>
    <col min="1791" max="1791" width="0" style="170" hidden="1" customWidth="1"/>
    <col min="1792" max="1792" width="10.7109375" style="170" customWidth="1"/>
    <col min="1793" max="1793" width="1.42578125" style="170" customWidth="1"/>
    <col min="1794" max="1794" width="8.140625" style="170" customWidth="1"/>
    <col min="1795" max="1795" width="0" style="170" hidden="1" customWidth="1"/>
    <col min="1796" max="1796" width="10.7109375" style="170" customWidth="1"/>
    <col min="1797" max="1797" width="2.140625" style="170" customWidth="1"/>
    <col min="1798" max="1798" width="8.28515625" style="170" customWidth="1"/>
    <col min="1799" max="1799" width="0" style="170" hidden="1" customWidth="1"/>
    <col min="1800" max="1800" width="10.7109375" style="170" customWidth="1"/>
    <col min="1801" max="1801" width="1.85546875" style="170" customWidth="1"/>
    <col min="1802" max="1802" width="8.28515625" style="170" customWidth="1"/>
    <col min="1803" max="1803" width="0" style="170" hidden="1" customWidth="1"/>
    <col min="1804" max="1804" width="10.7109375" style="170" customWidth="1"/>
    <col min="1805" max="1805" width="1.140625" style="170" customWidth="1"/>
    <col min="1806" max="1806" width="7.85546875" style="170" customWidth="1"/>
    <col min="1807" max="1807" width="0" style="170" hidden="1" customWidth="1"/>
    <col min="1808" max="1808" width="7.42578125" style="170" customWidth="1"/>
    <col min="1809" max="1809" width="1.7109375" style="170" customWidth="1"/>
    <col min="1810" max="1810" width="11.42578125" style="170" customWidth="1"/>
    <col min="1811" max="2041" width="9.140625" style="170"/>
    <col min="2042" max="2042" width="3.28515625" style="170" customWidth="1"/>
    <col min="2043" max="2043" width="0" style="170" hidden="1" customWidth="1"/>
    <col min="2044" max="2044" width="10.7109375" style="170" customWidth="1"/>
    <col min="2045" max="2045" width="5.7109375" style="170" customWidth="1"/>
    <col min="2046" max="2046" width="3.42578125" style="170" customWidth="1"/>
    <col min="2047" max="2047" width="0" style="170" hidden="1" customWidth="1"/>
    <col min="2048" max="2048" width="10.7109375" style="170" customWidth="1"/>
    <col min="2049" max="2049" width="1.42578125" style="170" customWidth="1"/>
    <col min="2050" max="2050" width="8.140625" style="170" customWidth="1"/>
    <col min="2051" max="2051" width="0" style="170" hidden="1" customWidth="1"/>
    <col min="2052" max="2052" width="10.7109375" style="170" customWidth="1"/>
    <col min="2053" max="2053" width="2.140625" style="170" customWidth="1"/>
    <col min="2054" max="2054" width="8.28515625" style="170" customWidth="1"/>
    <col min="2055" max="2055" width="0" style="170" hidden="1" customWidth="1"/>
    <col min="2056" max="2056" width="10.7109375" style="170" customWidth="1"/>
    <col min="2057" max="2057" width="1.85546875" style="170" customWidth="1"/>
    <col min="2058" max="2058" width="8.28515625" style="170" customWidth="1"/>
    <col min="2059" max="2059" width="0" style="170" hidden="1" customWidth="1"/>
    <col min="2060" max="2060" width="10.7109375" style="170" customWidth="1"/>
    <col min="2061" max="2061" width="1.140625" style="170" customWidth="1"/>
    <col min="2062" max="2062" width="7.85546875" style="170" customWidth="1"/>
    <col min="2063" max="2063" width="0" style="170" hidden="1" customWidth="1"/>
    <col min="2064" max="2064" width="7.42578125" style="170" customWidth="1"/>
    <col min="2065" max="2065" width="1.7109375" style="170" customWidth="1"/>
    <col min="2066" max="2066" width="11.42578125" style="170" customWidth="1"/>
    <col min="2067" max="2297" width="9.140625" style="170"/>
    <col min="2298" max="2298" width="3.28515625" style="170" customWidth="1"/>
    <col min="2299" max="2299" width="0" style="170" hidden="1" customWidth="1"/>
    <col min="2300" max="2300" width="10.7109375" style="170" customWidth="1"/>
    <col min="2301" max="2301" width="5.7109375" style="170" customWidth="1"/>
    <col min="2302" max="2302" width="3.42578125" style="170" customWidth="1"/>
    <col min="2303" max="2303" width="0" style="170" hidden="1" customWidth="1"/>
    <col min="2304" max="2304" width="10.7109375" style="170" customWidth="1"/>
    <col min="2305" max="2305" width="1.42578125" style="170" customWidth="1"/>
    <col min="2306" max="2306" width="8.140625" style="170" customWidth="1"/>
    <col min="2307" max="2307" width="0" style="170" hidden="1" customWidth="1"/>
    <col min="2308" max="2308" width="10.7109375" style="170" customWidth="1"/>
    <col min="2309" max="2309" width="2.140625" style="170" customWidth="1"/>
    <col min="2310" max="2310" width="8.28515625" style="170" customWidth="1"/>
    <col min="2311" max="2311" width="0" style="170" hidden="1" customWidth="1"/>
    <col min="2312" max="2312" width="10.7109375" style="170" customWidth="1"/>
    <col min="2313" max="2313" width="1.85546875" style="170" customWidth="1"/>
    <col min="2314" max="2314" width="8.28515625" style="170" customWidth="1"/>
    <col min="2315" max="2315" width="0" style="170" hidden="1" customWidth="1"/>
    <col min="2316" max="2316" width="10.7109375" style="170" customWidth="1"/>
    <col min="2317" max="2317" width="1.140625" style="170" customWidth="1"/>
    <col min="2318" max="2318" width="7.85546875" style="170" customWidth="1"/>
    <col min="2319" max="2319" width="0" style="170" hidden="1" customWidth="1"/>
    <col min="2320" max="2320" width="7.42578125" style="170" customWidth="1"/>
    <col min="2321" max="2321" width="1.7109375" style="170" customWidth="1"/>
    <col min="2322" max="2322" width="11.42578125" style="170" customWidth="1"/>
    <col min="2323" max="2553" width="9.140625" style="170"/>
    <col min="2554" max="2554" width="3.28515625" style="170" customWidth="1"/>
    <col min="2555" max="2555" width="0" style="170" hidden="1" customWidth="1"/>
    <col min="2556" max="2556" width="10.7109375" style="170" customWidth="1"/>
    <col min="2557" max="2557" width="5.7109375" style="170" customWidth="1"/>
    <col min="2558" max="2558" width="3.42578125" style="170" customWidth="1"/>
    <col min="2559" max="2559" width="0" style="170" hidden="1" customWidth="1"/>
    <col min="2560" max="2560" width="10.7109375" style="170" customWidth="1"/>
    <col min="2561" max="2561" width="1.42578125" style="170" customWidth="1"/>
    <col min="2562" max="2562" width="8.140625" style="170" customWidth="1"/>
    <col min="2563" max="2563" width="0" style="170" hidden="1" customWidth="1"/>
    <col min="2564" max="2564" width="10.7109375" style="170" customWidth="1"/>
    <col min="2565" max="2565" width="2.140625" style="170" customWidth="1"/>
    <col min="2566" max="2566" width="8.28515625" style="170" customWidth="1"/>
    <col min="2567" max="2567" width="0" style="170" hidden="1" customWidth="1"/>
    <col min="2568" max="2568" width="10.7109375" style="170" customWidth="1"/>
    <col min="2569" max="2569" width="1.85546875" style="170" customWidth="1"/>
    <col min="2570" max="2570" width="8.28515625" style="170" customWidth="1"/>
    <col min="2571" max="2571" width="0" style="170" hidden="1" customWidth="1"/>
    <col min="2572" max="2572" width="10.7109375" style="170" customWidth="1"/>
    <col min="2573" max="2573" width="1.140625" style="170" customWidth="1"/>
    <col min="2574" max="2574" width="7.85546875" style="170" customWidth="1"/>
    <col min="2575" max="2575" width="0" style="170" hidden="1" customWidth="1"/>
    <col min="2576" max="2576" width="7.42578125" style="170" customWidth="1"/>
    <col min="2577" max="2577" width="1.7109375" style="170" customWidth="1"/>
    <col min="2578" max="2578" width="11.42578125" style="170" customWidth="1"/>
    <col min="2579" max="2809" width="9.140625" style="170"/>
    <col min="2810" max="2810" width="3.28515625" style="170" customWidth="1"/>
    <col min="2811" max="2811" width="0" style="170" hidden="1" customWidth="1"/>
    <col min="2812" max="2812" width="10.7109375" style="170" customWidth="1"/>
    <col min="2813" max="2813" width="5.7109375" style="170" customWidth="1"/>
    <col min="2814" max="2814" width="3.42578125" style="170" customWidth="1"/>
    <col min="2815" max="2815" width="0" style="170" hidden="1" customWidth="1"/>
    <col min="2816" max="2816" width="10.7109375" style="170" customWidth="1"/>
    <col min="2817" max="2817" width="1.42578125" style="170" customWidth="1"/>
    <col min="2818" max="2818" width="8.140625" style="170" customWidth="1"/>
    <col min="2819" max="2819" width="0" style="170" hidden="1" customWidth="1"/>
    <col min="2820" max="2820" width="10.7109375" style="170" customWidth="1"/>
    <col min="2821" max="2821" width="2.140625" style="170" customWidth="1"/>
    <col min="2822" max="2822" width="8.28515625" style="170" customWidth="1"/>
    <col min="2823" max="2823" width="0" style="170" hidden="1" customWidth="1"/>
    <col min="2824" max="2824" width="10.7109375" style="170" customWidth="1"/>
    <col min="2825" max="2825" width="1.85546875" style="170" customWidth="1"/>
    <col min="2826" max="2826" width="8.28515625" style="170" customWidth="1"/>
    <col min="2827" max="2827" width="0" style="170" hidden="1" customWidth="1"/>
    <col min="2828" max="2828" width="10.7109375" style="170" customWidth="1"/>
    <col min="2829" max="2829" width="1.140625" style="170" customWidth="1"/>
    <col min="2830" max="2830" width="7.85546875" style="170" customWidth="1"/>
    <col min="2831" max="2831" width="0" style="170" hidden="1" customWidth="1"/>
    <col min="2832" max="2832" width="7.42578125" style="170" customWidth="1"/>
    <col min="2833" max="2833" width="1.7109375" style="170" customWidth="1"/>
    <col min="2834" max="2834" width="11.42578125" style="170" customWidth="1"/>
    <col min="2835" max="3065" width="9.140625" style="170"/>
    <col min="3066" max="3066" width="3.28515625" style="170" customWidth="1"/>
    <col min="3067" max="3067" width="0" style="170" hidden="1" customWidth="1"/>
    <col min="3068" max="3068" width="10.7109375" style="170" customWidth="1"/>
    <col min="3069" max="3069" width="5.7109375" style="170" customWidth="1"/>
    <col min="3070" max="3070" width="3.42578125" style="170" customWidth="1"/>
    <col min="3071" max="3071" width="0" style="170" hidden="1" customWidth="1"/>
    <col min="3072" max="3072" width="10.7109375" style="170" customWidth="1"/>
    <col min="3073" max="3073" width="1.42578125" style="170" customWidth="1"/>
    <col min="3074" max="3074" width="8.140625" style="170" customWidth="1"/>
    <col min="3075" max="3075" width="0" style="170" hidden="1" customWidth="1"/>
    <col min="3076" max="3076" width="10.7109375" style="170" customWidth="1"/>
    <col min="3077" max="3077" width="2.140625" style="170" customWidth="1"/>
    <col min="3078" max="3078" width="8.28515625" style="170" customWidth="1"/>
    <col min="3079" max="3079" width="0" style="170" hidden="1" customWidth="1"/>
    <col min="3080" max="3080" width="10.7109375" style="170" customWidth="1"/>
    <col min="3081" max="3081" width="1.85546875" style="170" customWidth="1"/>
    <col min="3082" max="3082" width="8.28515625" style="170" customWidth="1"/>
    <col min="3083" max="3083" width="0" style="170" hidden="1" customWidth="1"/>
    <col min="3084" max="3084" width="10.7109375" style="170" customWidth="1"/>
    <col min="3085" max="3085" width="1.140625" style="170" customWidth="1"/>
    <col min="3086" max="3086" width="7.85546875" style="170" customWidth="1"/>
    <col min="3087" max="3087" width="0" style="170" hidden="1" customWidth="1"/>
    <col min="3088" max="3088" width="7.42578125" style="170" customWidth="1"/>
    <col min="3089" max="3089" width="1.7109375" style="170" customWidth="1"/>
    <col min="3090" max="3090" width="11.42578125" style="170" customWidth="1"/>
    <col min="3091" max="3321" width="9.140625" style="170"/>
    <col min="3322" max="3322" width="3.28515625" style="170" customWidth="1"/>
    <col min="3323" max="3323" width="0" style="170" hidden="1" customWidth="1"/>
    <col min="3324" max="3324" width="10.7109375" style="170" customWidth="1"/>
    <col min="3325" max="3325" width="5.7109375" style="170" customWidth="1"/>
    <col min="3326" max="3326" width="3.42578125" style="170" customWidth="1"/>
    <col min="3327" max="3327" width="0" style="170" hidden="1" customWidth="1"/>
    <col min="3328" max="3328" width="10.7109375" style="170" customWidth="1"/>
    <col min="3329" max="3329" width="1.42578125" style="170" customWidth="1"/>
    <col min="3330" max="3330" width="8.140625" style="170" customWidth="1"/>
    <col min="3331" max="3331" width="0" style="170" hidden="1" customWidth="1"/>
    <col min="3332" max="3332" width="10.7109375" style="170" customWidth="1"/>
    <col min="3333" max="3333" width="2.140625" style="170" customWidth="1"/>
    <col min="3334" max="3334" width="8.28515625" style="170" customWidth="1"/>
    <col min="3335" max="3335" width="0" style="170" hidden="1" customWidth="1"/>
    <col min="3336" max="3336" width="10.7109375" style="170" customWidth="1"/>
    <col min="3337" max="3337" width="1.85546875" style="170" customWidth="1"/>
    <col min="3338" max="3338" width="8.28515625" style="170" customWidth="1"/>
    <col min="3339" max="3339" width="0" style="170" hidden="1" customWidth="1"/>
    <col min="3340" max="3340" width="10.7109375" style="170" customWidth="1"/>
    <col min="3341" max="3341" width="1.140625" style="170" customWidth="1"/>
    <col min="3342" max="3342" width="7.85546875" style="170" customWidth="1"/>
    <col min="3343" max="3343" width="0" style="170" hidden="1" customWidth="1"/>
    <col min="3344" max="3344" width="7.42578125" style="170" customWidth="1"/>
    <col min="3345" max="3345" width="1.7109375" style="170" customWidth="1"/>
    <col min="3346" max="3346" width="11.42578125" style="170" customWidth="1"/>
    <col min="3347" max="3577" width="9.140625" style="170"/>
    <col min="3578" max="3578" width="3.28515625" style="170" customWidth="1"/>
    <col min="3579" max="3579" width="0" style="170" hidden="1" customWidth="1"/>
    <col min="3580" max="3580" width="10.7109375" style="170" customWidth="1"/>
    <col min="3581" max="3581" width="5.7109375" style="170" customWidth="1"/>
    <col min="3582" max="3582" width="3.42578125" style="170" customWidth="1"/>
    <col min="3583" max="3583" width="0" style="170" hidden="1" customWidth="1"/>
    <col min="3584" max="3584" width="10.7109375" style="170" customWidth="1"/>
    <col min="3585" max="3585" width="1.42578125" style="170" customWidth="1"/>
    <col min="3586" max="3586" width="8.140625" style="170" customWidth="1"/>
    <col min="3587" max="3587" width="0" style="170" hidden="1" customWidth="1"/>
    <col min="3588" max="3588" width="10.7109375" style="170" customWidth="1"/>
    <col min="3589" max="3589" width="2.140625" style="170" customWidth="1"/>
    <col min="3590" max="3590" width="8.28515625" style="170" customWidth="1"/>
    <col min="3591" max="3591" width="0" style="170" hidden="1" customWidth="1"/>
    <col min="3592" max="3592" width="10.7109375" style="170" customWidth="1"/>
    <col min="3593" max="3593" width="1.85546875" style="170" customWidth="1"/>
    <col min="3594" max="3594" width="8.28515625" style="170" customWidth="1"/>
    <col min="3595" max="3595" width="0" style="170" hidden="1" customWidth="1"/>
    <col min="3596" max="3596" width="10.7109375" style="170" customWidth="1"/>
    <col min="3597" max="3597" width="1.140625" style="170" customWidth="1"/>
    <col min="3598" max="3598" width="7.85546875" style="170" customWidth="1"/>
    <col min="3599" max="3599" width="0" style="170" hidden="1" customWidth="1"/>
    <col min="3600" max="3600" width="7.42578125" style="170" customWidth="1"/>
    <col min="3601" max="3601" width="1.7109375" style="170" customWidth="1"/>
    <col min="3602" max="3602" width="11.42578125" style="170" customWidth="1"/>
    <col min="3603" max="3833" width="9.140625" style="170"/>
    <col min="3834" max="3834" width="3.28515625" style="170" customWidth="1"/>
    <col min="3835" max="3835" width="0" style="170" hidden="1" customWidth="1"/>
    <col min="3836" max="3836" width="10.7109375" style="170" customWidth="1"/>
    <col min="3837" max="3837" width="5.7109375" style="170" customWidth="1"/>
    <col min="3838" max="3838" width="3.42578125" style="170" customWidth="1"/>
    <col min="3839" max="3839" width="0" style="170" hidden="1" customWidth="1"/>
    <col min="3840" max="3840" width="10.7109375" style="170" customWidth="1"/>
    <col min="3841" max="3841" width="1.42578125" style="170" customWidth="1"/>
    <col min="3842" max="3842" width="8.140625" style="170" customWidth="1"/>
    <col min="3843" max="3843" width="0" style="170" hidden="1" customWidth="1"/>
    <col min="3844" max="3844" width="10.7109375" style="170" customWidth="1"/>
    <col min="3845" max="3845" width="2.140625" style="170" customWidth="1"/>
    <col min="3846" max="3846" width="8.28515625" style="170" customWidth="1"/>
    <col min="3847" max="3847" width="0" style="170" hidden="1" customWidth="1"/>
    <col min="3848" max="3848" width="10.7109375" style="170" customWidth="1"/>
    <col min="3849" max="3849" width="1.85546875" style="170" customWidth="1"/>
    <col min="3850" max="3850" width="8.28515625" style="170" customWidth="1"/>
    <col min="3851" max="3851" width="0" style="170" hidden="1" customWidth="1"/>
    <col min="3852" max="3852" width="10.7109375" style="170" customWidth="1"/>
    <col min="3853" max="3853" width="1.140625" style="170" customWidth="1"/>
    <col min="3854" max="3854" width="7.85546875" style="170" customWidth="1"/>
    <col min="3855" max="3855" width="0" style="170" hidden="1" customWidth="1"/>
    <col min="3856" max="3856" width="7.42578125" style="170" customWidth="1"/>
    <col min="3857" max="3857" width="1.7109375" style="170" customWidth="1"/>
    <col min="3858" max="3858" width="11.42578125" style="170" customWidth="1"/>
    <col min="3859" max="4089" width="9.140625" style="170"/>
    <col min="4090" max="4090" width="3.28515625" style="170" customWidth="1"/>
    <col min="4091" max="4091" width="0" style="170" hidden="1" customWidth="1"/>
    <col min="4092" max="4092" width="10.7109375" style="170" customWidth="1"/>
    <col min="4093" max="4093" width="5.7109375" style="170" customWidth="1"/>
    <col min="4094" max="4094" width="3.42578125" style="170" customWidth="1"/>
    <col min="4095" max="4095" width="0" style="170" hidden="1" customWidth="1"/>
    <col min="4096" max="4096" width="10.7109375" style="170" customWidth="1"/>
    <col min="4097" max="4097" width="1.42578125" style="170" customWidth="1"/>
    <col min="4098" max="4098" width="8.140625" style="170" customWidth="1"/>
    <col min="4099" max="4099" width="0" style="170" hidden="1" customWidth="1"/>
    <col min="4100" max="4100" width="10.7109375" style="170" customWidth="1"/>
    <col min="4101" max="4101" width="2.140625" style="170" customWidth="1"/>
    <col min="4102" max="4102" width="8.28515625" style="170" customWidth="1"/>
    <col min="4103" max="4103" width="0" style="170" hidden="1" customWidth="1"/>
    <col min="4104" max="4104" width="10.7109375" style="170" customWidth="1"/>
    <col min="4105" max="4105" width="1.85546875" style="170" customWidth="1"/>
    <col min="4106" max="4106" width="8.28515625" style="170" customWidth="1"/>
    <col min="4107" max="4107" width="0" style="170" hidden="1" customWidth="1"/>
    <col min="4108" max="4108" width="10.7109375" style="170" customWidth="1"/>
    <col min="4109" max="4109" width="1.140625" style="170" customWidth="1"/>
    <col min="4110" max="4110" width="7.85546875" style="170" customWidth="1"/>
    <col min="4111" max="4111" width="0" style="170" hidden="1" customWidth="1"/>
    <col min="4112" max="4112" width="7.42578125" style="170" customWidth="1"/>
    <col min="4113" max="4113" width="1.7109375" style="170" customWidth="1"/>
    <col min="4114" max="4114" width="11.42578125" style="170" customWidth="1"/>
    <col min="4115" max="4345" width="9.140625" style="170"/>
    <col min="4346" max="4346" width="3.28515625" style="170" customWidth="1"/>
    <col min="4347" max="4347" width="0" style="170" hidden="1" customWidth="1"/>
    <col min="4348" max="4348" width="10.7109375" style="170" customWidth="1"/>
    <col min="4349" max="4349" width="5.7109375" style="170" customWidth="1"/>
    <col min="4350" max="4350" width="3.42578125" style="170" customWidth="1"/>
    <col min="4351" max="4351" width="0" style="170" hidden="1" customWidth="1"/>
    <col min="4352" max="4352" width="10.7109375" style="170" customWidth="1"/>
    <col min="4353" max="4353" width="1.42578125" style="170" customWidth="1"/>
    <col min="4354" max="4354" width="8.140625" style="170" customWidth="1"/>
    <col min="4355" max="4355" width="0" style="170" hidden="1" customWidth="1"/>
    <col min="4356" max="4356" width="10.7109375" style="170" customWidth="1"/>
    <col min="4357" max="4357" width="2.140625" style="170" customWidth="1"/>
    <col min="4358" max="4358" width="8.28515625" style="170" customWidth="1"/>
    <col min="4359" max="4359" width="0" style="170" hidden="1" customWidth="1"/>
    <col min="4360" max="4360" width="10.7109375" style="170" customWidth="1"/>
    <col min="4361" max="4361" width="1.85546875" style="170" customWidth="1"/>
    <col min="4362" max="4362" width="8.28515625" style="170" customWidth="1"/>
    <col min="4363" max="4363" width="0" style="170" hidden="1" customWidth="1"/>
    <col min="4364" max="4364" width="10.7109375" style="170" customWidth="1"/>
    <col min="4365" max="4365" width="1.140625" style="170" customWidth="1"/>
    <col min="4366" max="4366" width="7.85546875" style="170" customWidth="1"/>
    <col min="4367" max="4367" width="0" style="170" hidden="1" customWidth="1"/>
    <col min="4368" max="4368" width="7.42578125" style="170" customWidth="1"/>
    <col min="4369" max="4369" width="1.7109375" style="170" customWidth="1"/>
    <col min="4370" max="4370" width="11.42578125" style="170" customWidth="1"/>
    <col min="4371" max="4601" width="9.140625" style="170"/>
    <col min="4602" max="4602" width="3.28515625" style="170" customWidth="1"/>
    <col min="4603" max="4603" width="0" style="170" hidden="1" customWidth="1"/>
    <col min="4604" max="4604" width="10.7109375" style="170" customWidth="1"/>
    <col min="4605" max="4605" width="5.7109375" style="170" customWidth="1"/>
    <col min="4606" max="4606" width="3.42578125" style="170" customWidth="1"/>
    <col min="4607" max="4607" width="0" style="170" hidden="1" customWidth="1"/>
    <col min="4608" max="4608" width="10.7109375" style="170" customWidth="1"/>
    <col min="4609" max="4609" width="1.42578125" style="170" customWidth="1"/>
    <col min="4610" max="4610" width="8.140625" style="170" customWidth="1"/>
    <col min="4611" max="4611" width="0" style="170" hidden="1" customWidth="1"/>
    <col min="4612" max="4612" width="10.7109375" style="170" customWidth="1"/>
    <col min="4613" max="4613" width="2.140625" style="170" customWidth="1"/>
    <col min="4614" max="4614" width="8.28515625" style="170" customWidth="1"/>
    <col min="4615" max="4615" width="0" style="170" hidden="1" customWidth="1"/>
    <col min="4616" max="4616" width="10.7109375" style="170" customWidth="1"/>
    <col min="4617" max="4617" width="1.85546875" style="170" customWidth="1"/>
    <col min="4618" max="4618" width="8.28515625" style="170" customWidth="1"/>
    <col min="4619" max="4619" width="0" style="170" hidden="1" customWidth="1"/>
    <col min="4620" max="4620" width="10.7109375" style="170" customWidth="1"/>
    <col min="4621" max="4621" width="1.140625" style="170" customWidth="1"/>
    <col min="4622" max="4622" width="7.85546875" style="170" customWidth="1"/>
    <col min="4623" max="4623" width="0" style="170" hidden="1" customWidth="1"/>
    <col min="4624" max="4624" width="7.42578125" style="170" customWidth="1"/>
    <col min="4625" max="4625" width="1.7109375" style="170" customWidth="1"/>
    <col min="4626" max="4626" width="11.42578125" style="170" customWidth="1"/>
    <col min="4627" max="4857" width="9.140625" style="170"/>
    <col min="4858" max="4858" width="3.28515625" style="170" customWidth="1"/>
    <col min="4859" max="4859" width="0" style="170" hidden="1" customWidth="1"/>
    <col min="4860" max="4860" width="10.7109375" style="170" customWidth="1"/>
    <col min="4861" max="4861" width="5.7109375" style="170" customWidth="1"/>
    <col min="4862" max="4862" width="3.42578125" style="170" customWidth="1"/>
    <col min="4863" max="4863" width="0" style="170" hidden="1" customWidth="1"/>
    <col min="4864" max="4864" width="10.7109375" style="170" customWidth="1"/>
    <col min="4865" max="4865" width="1.42578125" style="170" customWidth="1"/>
    <col min="4866" max="4866" width="8.140625" style="170" customWidth="1"/>
    <col min="4867" max="4867" width="0" style="170" hidden="1" customWidth="1"/>
    <col min="4868" max="4868" width="10.7109375" style="170" customWidth="1"/>
    <col min="4869" max="4869" width="2.140625" style="170" customWidth="1"/>
    <col min="4870" max="4870" width="8.28515625" style="170" customWidth="1"/>
    <col min="4871" max="4871" width="0" style="170" hidden="1" customWidth="1"/>
    <col min="4872" max="4872" width="10.7109375" style="170" customWidth="1"/>
    <col min="4873" max="4873" width="1.85546875" style="170" customWidth="1"/>
    <col min="4874" max="4874" width="8.28515625" style="170" customWidth="1"/>
    <col min="4875" max="4875" width="0" style="170" hidden="1" customWidth="1"/>
    <col min="4876" max="4876" width="10.7109375" style="170" customWidth="1"/>
    <col min="4877" max="4877" width="1.140625" style="170" customWidth="1"/>
    <col min="4878" max="4878" width="7.85546875" style="170" customWidth="1"/>
    <col min="4879" max="4879" width="0" style="170" hidden="1" customWidth="1"/>
    <col min="4880" max="4880" width="7.42578125" style="170" customWidth="1"/>
    <col min="4881" max="4881" width="1.7109375" style="170" customWidth="1"/>
    <col min="4882" max="4882" width="11.42578125" style="170" customWidth="1"/>
    <col min="4883" max="5113" width="9.140625" style="170"/>
    <col min="5114" max="5114" width="3.28515625" style="170" customWidth="1"/>
    <col min="5115" max="5115" width="0" style="170" hidden="1" customWidth="1"/>
    <col min="5116" max="5116" width="10.7109375" style="170" customWidth="1"/>
    <col min="5117" max="5117" width="5.7109375" style="170" customWidth="1"/>
    <col min="5118" max="5118" width="3.42578125" style="170" customWidth="1"/>
    <col min="5119" max="5119" width="0" style="170" hidden="1" customWidth="1"/>
    <col min="5120" max="5120" width="10.7109375" style="170" customWidth="1"/>
    <col min="5121" max="5121" width="1.42578125" style="170" customWidth="1"/>
    <col min="5122" max="5122" width="8.140625" style="170" customWidth="1"/>
    <col min="5123" max="5123" width="0" style="170" hidden="1" customWidth="1"/>
    <col min="5124" max="5124" width="10.7109375" style="170" customWidth="1"/>
    <col min="5125" max="5125" width="2.140625" style="170" customWidth="1"/>
    <col min="5126" max="5126" width="8.28515625" style="170" customWidth="1"/>
    <col min="5127" max="5127" width="0" style="170" hidden="1" customWidth="1"/>
    <col min="5128" max="5128" width="10.7109375" style="170" customWidth="1"/>
    <col min="5129" max="5129" width="1.85546875" style="170" customWidth="1"/>
    <col min="5130" max="5130" width="8.28515625" style="170" customWidth="1"/>
    <col min="5131" max="5131" width="0" style="170" hidden="1" customWidth="1"/>
    <col min="5132" max="5132" width="10.7109375" style="170" customWidth="1"/>
    <col min="5133" max="5133" width="1.140625" style="170" customWidth="1"/>
    <col min="5134" max="5134" width="7.85546875" style="170" customWidth="1"/>
    <col min="5135" max="5135" width="0" style="170" hidden="1" customWidth="1"/>
    <col min="5136" max="5136" width="7.42578125" style="170" customWidth="1"/>
    <col min="5137" max="5137" width="1.7109375" style="170" customWidth="1"/>
    <col min="5138" max="5138" width="11.42578125" style="170" customWidth="1"/>
    <col min="5139" max="5369" width="9.140625" style="170"/>
    <col min="5370" max="5370" width="3.28515625" style="170" customWidth="1"/>
    <col min="5371" max="5371" width="0" style="170" hidden="1" customWidth="1"/>
    <col min="5372" max="5372" width="10.7109375" style="170" customWidth="1"/>
    <col min="5373" max="5373" width="5.7109375" style="170" customWidth="1"/>
    <col min="5374" max="5374" width="3.42578125" style="170" customWidth="1"/>
    <col min="5375" max="5375" width="0" style="170" hidden="1" customWidth="1"/>
    <col min="5376" max="5376" width="10.7109375" style="170" customWidth="1"/>
    <col min="5377" max="5377" width="1.42578125" style="170" customWidth="1"/>
    <col min="5378" max="5378" width="8.140625" style="170" customWidth="1"/>
    <col min="5379" max="5379" width="0" style="170" hidden="1" customWidth="1"/>
    <col min="5380" max="5380" width="10.7109375" style="170" customWidth="1"/>
    <col min="5381" max="5381" width="2.140625" style="170" customWidth="1"/>
    <col min="5382" max="5382" width="8.28515625" style="170" customWidth="1"/>
    <col min="5383" max="5383" width="0" style="170" hidden="1" customWidth="1"/>
    <col min="5384" max="5384" width="10.7109375" style="170" customWidth="1"/>
    <col min="5385" max="5385" width="1.85546875" style="170" customWidth="1"/>
    <col min="5386" max="5386" width="8.28515625" style="170" customWidth="1"/>
    <col min="5387" max="5387" width="0" style="170" hidden="1" customWidth="1"/>
    <col min="5388" max="5388" width="10.7109375" style="170" customWidth="1"/>
    <col min="5389" max="5389" width="1.140625" style="170" customWidth="1"/>
    <col min="5390" max="5390" width="7.85546875" style="170" customWidth="1"/>
    <col min="5391" max="5391" width="0" style="170" hidden="1" customWidth="1"/>
    <col min="5392" max="5392" width="7.42578125" style="170" customWidth="1"/>
    <col min="5393" max="5393" width="1.7109375" style="170" customWidth="1"/>
    <col min="5394" max="5394" width="11.42578125" style="170" customWidth="1"/>
    <col min="5395" max="5625" width="9.140625" style="170"/>
    <col min="5626" max="5626" width="3.28515625" style="170" customWidth="1"/>
    <col min="5627" max="5627" width="0" style="170" hidden="1" customWidth="1"/>
    <col min="5628" max="5628" width="10.7109375" style="170" customWidth="1"/>
    <col min="5629" max="5629" width="5.7109375" style="170" customWidth="1"/>
    <col min="5630" max="5630" width="3.42578125" style="170" customWidth="1"/>
    <col min="5631" max="5631" width="0" style="170" hidden="1" customWidth="1"/>
    <col min="5632" max="5632" width="10.7109375" style="170" customWidth="1"/>
    <col min="5633" max="5633" width="1.42578125" style="170" customWidth="1"/>
    <col min="5634" max="5634" width="8.140625" style="170" customWidth="1"/>
    <col min="5635" max="5635" width="0" style="170" hidden="1" customWidth="1"/>
    <col min="5636" max="5636" width="10.7109375" style="170" customWidth="1"/>
    <col min="5637" max="5637" width="2.140625" style="170" customWidth="1"/>
    <col min="5638" max="5638" width="8.28515625" style="170" customWidth="1"/>
    <col min="5639" max="5639" width="0" style="170" hidden="1" customWidth="1"/>
    <col min="5640" max="5640" width="10.7109375" style="170" customWidth="1"/>
    <col min="5641" max="5641" width="1.85546875" style="170" customWidth="1"/>
    <col min="5642" max="5642" width="8.28515625" style="170" customWidth="1"/>
    <col min="5643" max="5643" width="0" style="170" hidden="1" customWidth="1"/>
    <col min="5644" max="5644" width="10.7109375" style="170" customWidth="1"/>
    <col min="5645" max="5645" width="1.140625" style="170" customWidth="1"/>
    <col min="5646" max="5646" width="7.85546875" style="170" customWidth="1"/>
    <col min="5647" max="5647" width="0" style="170" hidden="1" customWidth="1"/>
    <col min="5648" max="5648" width="7.42578125" style="170" customWidth="1"/>
    <col min="5649" max="5649" width="1.7109375" style="170" customWidth="1"/>
    <col min="5650" max="5650" width="11.42578125" style="170" customWidth="1"/>
    <col min="5651" max="5881" width="9.140625" style="170"/>
    <col min="5882" max="5882" width="3.28515625" style="170" customWidth="1"/>
    <col min="5883" max="5883" width="0" style="170" hidden="1" customWidth="1"/>
    <col min="5884" max="5884" width="10.7109375" style="170" customWidth="1"/>
    <col min="5885" max="5885" width="5.7109375" style="170" customWidth="1"/>
    <col min="5886" max="5886" width="3.42578125" style="170" customWidth="1"/>
    <col min="5887" max="5887" width="0" style="170" hidden="1" customWidth="1"/>
    <col min="5888" max="5888" width="10.7109375" style="170" customWidth="1"/>
    <col min="5889" max="5889" width="1.42578125" style="170" customWidth="1"/>
    <col min="5890" max="5890" width="8.140625" style="170" customWidth="1"/>
    <col min="5891" max="5891" width="0" style="170" hidden="1" customWidth="1"/>
    <col min="5892" max="5892" width="10.7109375" style="170" customWidth="1"/>
    <col min="5893" max="5893" width="2.140625" style="170" customWidth="1"/>
    <col min="5894" max="5894" width="8.28515625" style="170" customWidth="1"/>
    <col min="5895" max="5895" width="0" style="170" hidden="1" customWidth="1"/>
    <col min="5896" max="5896" width="10.7109375" style="170" customWidth="1"/>
    <col min="5897" max="5897" width="1.85546875" style="170" customWidth="1"/>
    <col min="5898" max="5898" width="8.28515625" style="170" customWidth="1"/>
    <col min="5899" max="5899" width="0" style="170" hidden="1" customWidth="1"/>
    <col min="5900" max="5900" width="10.7109375" style="170" customWidth="1"/>
    <col min="5901" max="5901" width="1.140625" style="170" customWidth="1"/>
    <col min="5902" max="5902" width="7.85546875" style="170" customWidth="1"/>
    <col min="5903" max="5903" width="0" style="170" hidden="1" customWidth="1"/>
    <col min="5904" max="5904" width="7.42578125" style="170" customWidth="1"/>
    <col min="5905" max="5905" width="1.7109375" style="170" customWidth="1"/>
    <col min="5906" max="5906" width="11.42578125" style="170" customWidth="1"/>
    <col min="5907" max="6137" width="9.140625" style="170"/>
    <col min="6138" max="6138" width="3.28515625" style="170" customWidth="1"/>
    <col min="6139" max="6139" width="0" style="170" hidden="1" customWidth="1"/>
    <col min="6140" max="6140" width="10.7109375" style="170" customWidth="1"/>
    <col min="6141" max="6141" width="5.7109375" style="170" customWidth="1"/>
    <col min="6142" max="6142" width="3.42578125" style="170" customWidth="1"/>
    <col min="6143" max="6143" width="0" style="170" hidden="1" customWidth="1"/>
    <col min="6144" max="6144" width="10.7109375" style="170" customWidth="1"/>
    <col min="6145" max="6145" width="1.42578125" style="170" customWidth="1"/>
    <col min="6146" max="6146" width="8.140625" style="170" customWidth="1"/>
    <col min="6147" max="6147" width="0" style="170" hidden="1" customWidth="1"/>
    <col min="6148" max="6148" width="10.7109375" style="170" customWidth="1"/>
    <col min="6149" max="6149" width="2.140625" style="170" customWidth="1"/>
    <col min="6150" max="6150" width="8.28515625" style="170" customWidth="1"/>
    <col min="6151" max="6151" width="0" style="170" hidden="1" customWidth="1"/>
    <col min="6152" max="6152" width="10.7109375" style="170" customWidth="1"/>
    <col min="6153" max="6153" width="1.85546875" style="170" customWidth="1"/>
    <col min="6154" max="6154" width="8.28515625" style="170" customWidth="1"/>
    <col min="6155" max="6155" width="0" style="170" hidden="1" customWidth="1"/>
    <col min="6156" max="6156" width="10.7109375" style="170" customWidth="1"/>
    <col min="6157" max="6157" width="1.140625" style="170" customWidth="1"/>
    <col min="6158" max="6158" width="7.85546875" style="170" customWidth="1"/>
    <col min="6159" max="6159" width="0" style="170" hidden="1" customWidth="1"/>
    <col min="6160" max="6160" width="7.42578125" style="170" customWidth="1"/>
    <col min="6161" max="6161" width="1.7109375" style="170" customWidth="1"/>
    <col min="6162" max="6162" width="11.42578125" style="170" customWidth="1"/>
    <col min="6163" max="6393" width="9.140625" style="170"/>
    <col min="6394" max="6394" width="3.28515625" style="170" customWidth="1"/>
    <col min="6395" max="6395" width="0" style="170" hidden="1" customWidth="1"/>
    <col min="6396" max="6396" width="10.7109375" style="170" customWidth="1"/>
    <col min="6397" max="6397" width="5.7109375" style="170" customWidth="1"/>
    <col min="6398" max="6398" width="3.42578125" style="170" customWidth="1"/>
    <col min="6399" max="6399" width="0" style="170" hidden="1" customWidth="1"/>
    <col min="6400" max="6400" width="10.7109375" style="170" customWidth="1"/>
    <col min="6401" max="6401" width="1.42578125" style="170" customWidth="1"/>
    <col min="6402" max="6402" width="8.140625" style="170" customWidth="1"/>
    <col min="6403" max="6403" width="0" style="170" hidden="1" customWidth="1"/>
    <col min="6404" max="6404" width="10.7109375" style="170" customWidth="1"/>
    <col min="6405" max="6405" width="2.140625" style="170" customWidth="1"/>
    <col min="6406" max="6406" width="8.28515625" style="170" customWidth="1"/>
    <col min="6407" max="6407" width="0" style="170" hidden="1" customWidth="1"/>
    <col min="6408" max="6408" width="10.7109375" style="170" customWidth="1"/>
    <col min="6409" max="6409" width="1.85546875" style="170" customWidth="1"/>
    <col min="6410" max="6410" width="8.28515625" style="170" customWidth="1"/>
    <col min="6411" max="6411" width="0" style="170" hidden="1" customWidth="1"/>
    <col min="6412" max="6412" width="10.7109375" style="170" customWidth="1"/>
    <col min="6413" max="6413" width="1.140625" style="170" customWidth="1"/>
    <col min="6414" max="6414" width="7.85546875" style="170" customWidth="1"/>
    <col min="6415" max="6415" width="0" style="170" hidden="1" customWidth="1"/>
    <col min="6416" max="6416" width="7.42578125" style="170" customWidth="1"/>
    <col min="6417" max="6417" width="1.7109375" style="170" customWidth="1"/>
    <col min="6418" max="6418" width="11.42578125" style="170" customWidth="1"/>
    <col min="6419" max="6649" width="9.140625" style="170"/>
    <col min="6650" max="6650" width="3.28515625" style="170" customWidth="1"/>
    <col min="6651" max="6651" width="0" style="170" hidden="1" customWidth="1"/>
    <col min="6652" max="6652" width="10.7109375" style="170" customWidth="1"/>
    <col min="6653" max="6653" width="5.7109375" style="170" customWidth="1"/>
    <col min="6654" max="6654" width="3.42578125" style="170" customWidth="1"/>
    <col min="6655" max="6655" width="0" style="170" hidden="1" customWidth="1"/>
    <col min="6656" max="6656" width="10.7109375" style="170" customWidth="1"/>
    <col min="6657" max="6657" width="1.42578125" style="170" customWidth="1"/>
    <col min="6658" max="6658" width="8.140625" style="170" customWidth="1"/>
    <col min="6659" max="6659" width="0" style="170" hidden="1" customWidth="1"/>
    <col min="6660" max="6660" width="10.7109375" style="170" customWidth="1"/>
    <col min="6661" max="6661" width="2.140625" style="170" customWidth="1"/>
    <col min="6662" max="6662" width="8.28515625" style="170" customWidth="1"/>
    <col min="6663" max="6663" width="0" style="170" hidden="1" customWidth="1"/>
    <col min="6664" max="6664" width="10.7109375" style="170" customWidth="1"/>
    <col min="6665" max="6665" width="1.85546875" style="170" customWidth="1"/>
    <col min="6666" max="6666" width="8.28515625" style="170" customWidth="1"/>
    <col min="6667" max="6667" width="0" style="170" hidden="1" customWidth="1"/>
    <col min="6668" max="6668" width="10.7109375" style="170" customWidth="1"/>
    <col min="6669" max="6669" width="1.140625" style="170" customWidth="1"/>
    <col min="6670" max="6670" width="7.85546875" style="170" customWidth="1"/>
    <col min="6671" max="6671" width="0" style="170" hidden="1" customWidth="1"/>
    <col min="6672" max="6672" width="7.42578125" style="170" customWidth="1"/>
    <col min="6673" max="6673" width="1.7109375" style="170" customWidth="1"/>
    <col min="6674" max="6674" width="11.42578125" style="170" customWidth="1"/>
    <col min="6675" max="6905" width="9.140625" style="170"/>
    <col min="6906" max="6906" width="3.28515625" style="170" customWidth="1"/>
    <col min="6907" max="6907" width="0" style="170" hidden="1" customWidth="1"/>
    <col min="6908" max="6908" width="10.7109375" style="170" customWidth="1"/>
    <col min="6909" max="6909" width="5.7109375" style="170" customWidth="1"/>
    <col min="6910" max="6910" width="3.42578125" style="170" customWidth="1"/>
    <col min="6911" max="6911" width="0" style="170" hidden="1" customWidth="1"/>
    <col min="6912" max="6912" width="10.7109375" style="170" customWidth="1"/>
    <col min="6913" max="6913" width="1.42578125" style="170" customWidth="1"/>
    <col min="6914" max="6914" width="8.140625" style="170" customWidth="1"/>
    <col min="6915" max="6915" width="0" style="170" hidden="1" customWidth="1"/>
    <col min="6916" max="6916" width="10.7109375" style="170" customWidth="1"/>
    <col min="6917" max="6917" width="2.140625" style="170" customWidth="1"/>
    <col min="6918" max="6918" width="8.28515625" style="170" customWidth="1"/>
    <col min="6919" max="6919" width="0" style="170" hidden="1" customWidth="1"/>
    <col min="6920" max="6920" width="10.7109375" style="170" customWidth="1"/>
    <col min="6921" max="6921" width="1.85546875" style="170" customWidth="1"/>
    <col min="6922" max="6922" width="8.28515625" style="170" customWidth="1"/>
    <col min="6923" max="6923" width="0" style="170" hidden="1" customWidth="1"/>
    <col min="6924" max="6924" width="10.7109375" style="170" customWidth="1"/>
    <col min="6925" max="6925" width="1.140625" style="170" customWidth="1"/>
    <col min="6926" max="6926" width="7.85546875" style="170" customWidth="1"/>
    <col min="6927" max="6927" width="0" style="170" hidden="1" customWidth="1"/>
    <col min="6928" max="6928" width="7.42578125" style="170" customWidth="1"/>
    <col min="6929" max="6929" width="1.7109375" style="170" customWidth="1"/>
    <col min="6930" max="6930" width="11.42578125" style="170" customWidth="1"/>
    <col min="6931" max="7161" width="9.140625" style="170"/>
    <col min="7162" max="7162" width="3.28515625" style="170" customWidth="1"/>
    <col min="7163" max="7163" width="0" style="170" hidden="1" customWidth="1"/>
    <col min="7164" max="7164" width="10.7109375" style="170" customWidth="1"/>
    <col min="7165" max="7165" width="5.7109375" style="170" customWidth="1"/>
    <col min="7166" max="7166" width="3.42578125" style="170" customWidth="1"/>
    <col min="7167" max="7167" width="0" style="170" hidden="1" customWidth="1"/>
    <col min="7168" max="7168" width="10.7109375" style="170" customWidth="1"/>
    <col min="7169" max="7169" width="1.42578125" style="170" customWidth="1"/>
    <col min="7170" max="7170" width="8.140625" style="170" customWidth="1"/>
    <col min="7171" max="7171" width="0" style="170" hidden="1" customWidth="1"/>
    <col min="7172" max="7172" width="10.7109375" style="170" customWidth="1"/>
    <col min="7173" max="7173" width="2.140625" style="170" customWidth="1"/>
    <col min="7174" max="7174" width="8.28515625" style="170" customWidth="1"/>
    <col min="7175" max="7175" width="0" style="170" hidden="1" customWidth="1"/>
    <col min="7176" max="7176" width="10.7109375" style="170" customWidth="1"/>
    <col min="7177" max="7177" width="1.85546875" style="170" customWidth="1"/>
    <col min="7178" max="7178" width="8.28515625" style="170" customWidth="1"/>
    <col min="7179" max="7179" width="0" style="170" hidden="1" customWidth="1"/>
    <col min="7180" max="7180" width="10.7109375" style="170" customWidth="1"/>
    <col min="7181" max="7181" width="1.140625" style="170" customWidth="1"/>
    <col min="7182" max="7182" width="7.85546875" style="170" customWidth="1"/>
    <col min="7183" max="7183" width="0" style="170" hidden="1" customWidth="1"/>
    <col min="7184" max="7184" width="7.42578125" style="170" customWidth="1"/>
    <col min="7185" max="7185" width="1.7109375" style="170" customWidth="1"/>
    <col min="7186" max="7186" width="11.42578125" style="170" customWidth="1"/>
    <col min="7187" max="7417" width="9.140625" style="170"/>
    <col min="7418" max="7418" width="3.28515625" style="170" customWidth="1"/>
    <col min="7419" max="7419" width="0" style="170" hidden="1" customWidth="1"/>
    <col min="7420" max="7420" width="10.7109375" style="170" customWidth="1"/>
    <col min="7421" max="7421" width="5.7109375" style="170" customWidth="1"/>
    <col min="7422" max="7422" width="3.42578125" style="170" customWidth="1"/>
    <col min="7423" max="7423" width="0" style="170" hidden="1" customWidth="1"/>
    <col min="7424" max="7424" width="10.7109375" style="170" customWidth="1"/>
    <col min="7425" max="7425" width="1.42578125" style="170" customWidth="1"/>
    <col min="7426" max="7426" width="8.140625" style="170" customWidth="1"/>
    <col min="7427" max="7427" width="0" style="170" hidden="1" customWidth="1"/>
    <col min="7428" max="7428" width="10.7109375" style="170" customWidth="1"/>
    <col min="7429" max="7429" width="2.140625" style="170" customWidth="1"/>
    <col min="7430" max="7430" width="8.28515625" style="170" customWidth="1"/>
    <col min="7431" max="7431" width="0" style="170" hidden="1" customWidth="1"/>
    <col min="7432" max="7432" width="10.7109375" style="170" customWidth="1"/>
    <col min="7433" max="7433" width="1.85546875" style="170" customWidth="1"/>
    <col min="7434" max="7434" width="8.28515625" style="170" customWidth="1"/>
    <col min="7435" max="7435" width="0" style="170" hidden="1" customWidth="1"/>
    <col min="7436" max="7436" width="10.7109375" style="170" customWidth="1"/>
    <col min="7437" max="7437" width="1.140625" style="170" customWidth="1"/>
    <col min="7438" max="7438" width="7.85546875" style="170" customWidth="1"/>
    <col min="7439" max="7439" width="0" style="170" hidden="1" customWidth="1"/>
    <col min="7440" max="7440" width="7.42578125" style="170" customWidth="1"/>
    <col min="7441" max="7441" width="1.7109375" style="170" customWidth="1"/>
    <col min="7442" max="7442" width="11.42578125" style="170" customWidth="1"/>
    <col min="7443" max="7673" width="9.140625" style="170"/>
    <col min="7674" max="7674" width="3.28515625" style="170" customWidth="1"/>
    <col min="7675" max="7675" width="0" style="170" hidden="1" customWidth="1"/>
    <col min="7676" max="7676" width="10.7109375" style="170" customWidth="1"/>
    <col min="7677" max="7677" width="5.7109375" style="170" customWidth="1"/>
    <col min="7678" max="7678" width="3.42578125" style="170" customWidth="1"/>
    <col min="7679" max="7679" width="0" style="170" hidden="1" customWidth="1"/>
    <col min="7680" max="7680" width="10.7109375" style="170" customWidth="1"/>
    <col min="7681" max="7681" width="1.42578125" style="170" customWidth="1"/>
    <col min="7682" max="7682" width="8.140625" style="170" customWidth="1"/>
    <col min="7683" max="7683" width="0" style="170" hidden="1" customWidth="1"/>
    <col min="7684" max="7684" width="10.7109375" style="170" customWidth="1"/>
    <col min="7685" max="7685" width="2.140625" style="170" customWidth="1"/>
    <col min="7686" max="7686" width="8.28515625" style="170" customWidth="1"/>
    <col min="7687" max="7687" width="0" style="170" hidden="1" customWidth="1"/>
    <col min="7688" max="7688" width="10.7109375" style="170" customWidth="1"/>
    <col min="7689" max="7689" width="1.85546875" style="170" customWidth="1"/>
    <col min="7690" max="7690" width="8.28515625" style="170" customWidth="1"/>
    <col min="7691" max="7691" width="0" style="170" hidden="1" customWidth="1"/>
    <col min="7692" max="7692" width="10.7109375" style="170" customWidth="1"/>
    <col min="7693" max="7693" width="1.140625" style="170" customWidth="1"/>
    <col min="7694" max="7694" width="7.85546875" style="170" customWidth="1"/>
    <col min="7695" max="7695" width="0" style="170" hidden="1" customWidth="1"/>
    <col min="7696" max="7696" width="7.42578125" style="170" customWidth="1"/>
    <col min="7697" max="7697" width="1.7109375" style="170" customWidth="1"/>
    <col min="7698" max="7698" width="11.42578125" style="170" customWidth="1"/>
    <col min="7699" max="7929" width="9.140625" style="170"/>
    <col min="7930" max="7930" width="3.28515625" style="170" customWidth="1"/>
    <col min="7931" max="7931" width="0" style="170" hidden="1" customWidth="1"/>
    <col min="7932" max="7932" width="10.7109375" style="170" customWidth="1"/>
    <col min="7933" max="7933" width="5.7109375" style="170" customWidth="1"/>
    <col min="7934" max="7934" width="3.42578125" style="170" customWidth="1"/>
    <col min="7935" max="7935" width="0" style="170" hidden="1" customWidth="1"/>
    <col min="7936" max="7936" width="10.7109375" style="170" customWidth="1"/>
    <col min="7937" max="7937" width="1.42578125" style="170" customWidth="1"/>
    <col min="7938" max="7938" width="8.140625" style="170" customWidth="1"/>
    <col min="7939" max="7939" width="0" style="170" hidden="1" customWidth="1"/>
    <col min="7940" max="7940" width="10.7109375" style="170" customWidth="1"/>
    <col min="7941" max="7941" width="2.140625" style="170" customWidth="1"/>
    <col min="7942" max="7942" width="8.28515625" style="170" customWidth="1"/>
    <col min="7943" max="7943" width="0" style="170" hidden="1" customWidth="1"/>
    <col min="7944" max="7944" width="10.7109375" style="170" customWidth="1"/>
    <col min="7945" max="7945" width="1.85546875" style="170" customWidth="1"/>
    <col min="7946" max="7946" width="8.28515625" style="170" customWidth="1"/>
    <col min="7947" max="7947" width="0" style="170" hidden="1" customWidth="1"/>
    <col min="7948" max="7948" width="10.7109375" style="170" customWidth="1"/>
    <col min="7949" max="7949" width="1.140625" style="170" customWidth="1"/>
    <col min="7950" max="7950" width="7.85546875" style="170" customWidth="1"/>
    <col min="7951" max="7951" width="0" style="170" hidden="1" customWidth="1"/>
    <col min="7952" max="7952" width="7.42578125" style="170" customWidth="1"/>
    <col min="7953" max="7953" width="1.7109375" style="170" customWidth="1"/>
    <col min="7954" max="7954" width="11.42578125" style="170" customWidth="1"/>
    <col min="7955" max="8185" width="9.140625" style="170"/>
    <col min="8186" max="8186" width="3.28515625" style="170" customWidth="1"/>
    <col min="8187" max="8187" width="0" style="170" hidden="1" customWidth="1"/>
    <col min="8188" max="8188" width="10.7109375" style="170" customWidth="1"/>
    <col min="8189" max="8189" width="5.7109375" style="170" customWidth="1"/>
    <col min="8190" max="8190" width="3.42578125" style="170" customWidth="1"/>
    <col min="8191" max="8191" width="0" style="170" hidden="1" customWidth="1"/>
    <col min="8192" max="8192" width="10.7109375" style="170" customWidth="1"/>
    <col min="8193" max="8193" width="1.42578125" style="170" customWidth="1"/>
    <col min="8194" max="8194" width="8.140625" style="170" customWidth="1"/>
    <col min="8195" max="8195" width="0" style="170" hidden="1" customWidth="1"/>
    <col min="8196" max="8196" width="10.7109375" style="170" customWidth="1"/>
    <col min="8197" max="8197" width="2.140625" style="170" customWidth="1"/>
    <col min="8198" max="8198" width="8.28515625" style="170" customWidth="1"/>
    <col min="8199" max="8199" width="0" style="170" hidden="1" customWidth="1"/>
    <col min="8200" max="8200" width="10.7109375" style="170" customWidth="1"/>
    <col min="8201" max="8201" width="1.85546875" style="170" customWidth="1"/>
    <col min="8202" max="8202" width="8.28515625" style="170" customWidth="1"/>
    <col min="8203" max="8203" width="0" style="170" hidden="1" customWidth="1"/>
    <col min="8204" max="8204" width="10.7109375" style="170" customWidth="1"/>
    <col min="8205" max="8205" width="1.140625" style="170" customWidth="1"/>
    <col min="8206" max="8206" width="7.85546875" style="170" customWidth="1"/>
    <col min="8207" max="8207" width="0" style="170" hidden="1" customWidth="1"/>
    <col min="8208" max="8208" width="7.42578125" style="170" customWidth="1"/>
    <col min="8209" max="8209" width="1.7109375" style="170" customWidth="1"/>
    <col min="8210" max="8210" width="11.42578125" style="170" customWidth="1"/>
    <col min="8211" max="8441" width="9.140625" style="170"/>
    <col min="8442" max="8442" width="3.28515625" style="170" customWidth="1"/>
    <col min="8443" max="8443" width="0" style="170" hidden="1" customWidth="1"/>
    <col min="8444" max="8444" width="10.7109375" style="170" customWidth="1"/>
    <col min="8445" max="8445" width="5.7109375" style="170" customWidth="1"/>
    <col min="8446" max="8446" width="3.42578125" style="170" customWidth="1"/>
    <col min="8447" max="8447" width="0" style="170" hidden="1" customWidth="1"/>
    <col min="8448" max="8448" width="10.7109375" style="170" customWidth="1"/>
    <col min="8449" max="8449" width="1.42578125" style="170" customWidth="1"/>
    <col min="8450" max="8450" width="8.140625" style="170" customWidth="1"/>
    <col min="8451" max="8451" width="0" style="170" hidden="1" customWidth="1"/>
    <col min="8452" max="8452" width="10.7109375" style="170" customWidth="1"/>
    <col min="8453" max="8453" width="2.140625" style="170" customWidth="1"/>
    <col min="8454" max="8454" width="8.28515625" style="170" customWidth="1"/>
    <col min="8455" max="8455" width="0" style="170" hidden="1" customWidth="1"/>
    <col min="8456" max="8456" width="10.7109375" style="170" customWidth="1"/>
    <col min="8457" max="8457" width="1.85546875" style="170" customWidth="1"/>
    <col min="8458" max="8458" width="8.28515625" style="170" customWidth="1"/>
    <col min="8459" max="8459" width="0" style="170" hidden="1" customWidth="1"/>
    <col min="8460" max="8460" width="10.7109375" style="170" customWidth="1"/>
    <col min="8461" max="8461" width="1.140625" style="170" customWidth="1"/>
    <col min="8462" max="8462" width="7.85546875" style="170" customWidth="1"/>
    <col min="8463" max="8463" width="0" style="170" hidden="1" customWidth="1"/>
    <col min="8464" max="8464" width="7.42578125" style="170" customWidth="1"/>
    <col min="8465" max="8465" width="1.7109375" style="170" customWidth="1"/>
    <col min="8466" max="8466" width="11.42578125" style="170" customWidth="1"/>
    <col min="8467" max="8697" width="9.140625" style="170"/>
    <col min="8698" max="8698" width="3.28515625" style="170" customWidth="1"/>
    <col min="8699" max="8699" width="0" style="170" hidden="1" customWidth="1"/>
    <col min="8700" max="8700" width="10.7109375" style="170" customWidth="1"/>
    <col min="8701" max="8701" width="5.7109375" style="170" customWidth="1"/>
    <col min="8702" max="8702" width="3.42578125" style="170" customWidth="1"/>
    <col min="8703" max="8703" width="0" style="170" hidden="1" customWidth="1"/>
    <col min="8704" max="8704" width="10.7109375" style="170" customWidth="1"/>
    <col min="8705" max="8705" width="1.42578125" style="170" customWidth="1"/>
    <col min="8706" max="8706" width="8.140625" style="170" customWidth="1"/>
    <col min="8707" max="8707" width="0" style="170" hidden="1" customWidth="1"/>
    <col min="8708" max="8708" width="10.7109375" style="170" customWidth="1"/>
    <col min="8709" max="8709" width="2.140625" style="170" customWidth="1"/>
    <col min="8710" max="8710" width="8.28515625" style="170" customWidth="1"/>
    <col min="8711" max="8711" width="0" style="170" hidden="1" customWidth="1"/>
    <col min="8712" max="8712" width="10.7109375" style="170" customWidth="1"/>
    <col min="8713" max="8713" width="1.85546875" style="170" customWidth="1"/>
    <col min="8714" max="8714" width="8.28515625" style="170" customWidth="1"/>
    <col min="8715" max="8715" width="0" style="170" hidden="1" customWidth="1"/>
    <col min="8716" max="8716" width="10.7109375" style="170" customWidth="1"/>
    <col min="8717" max="8717" width="1.140625" style="170" customWidth="1"/>
    <col min="8718" max="8718" width="7.85546875" style="170" customWidth="1"/>
    <col min="8719" max="8719" width="0" style="170" hidden="1" customWidth="1"/>
    <col min="8720" max="8720" width="7.42578125" style="170" customWidth="1"/>
    <col min="8721" max="8721" width="1.7109375" style="170" customWidth="1"/>
    <col min="8722" max="8722" width="11.42578125" style="170" customWidth="1"/>
    <col min="8723" max="8953" width="9.140625" style="170"/>
    <col min="8954" max="8954" width="3.28515625" style="170" customWidth="1"/>
    <col min="8955" max="8955" width="0" style="170" hidden="1" customWidth="1"/>
    <col min="8956" max="8956" width="10.7109375" style="170" customWidth="1"/>
    <col min="8957" max="8957" width="5.7109375" style="170" customWidth="1"/>
    <col min="8958" max="8958" width="3.42578125" style="170" customWidth="1"/>
    <col min="8959" max="8959" width="0" style="170" hidden="1" customWidth="1"/>
    <col min="8960" max="8960" width="10.7109375" style="170" customWidth="1"/>
    <col min="8961" max="8961" width="1.42578125" style="170" customWidth="1"/>
    <col min="8962" max="8962" width="8.140625" style="170" customWidth="1"/>
    <col min="8963" max="8963" width="0" style="170" hidden="1" customWidth="1"/>
    <col min="8964" max="8964" width="10.7109375" style="170" customWidth="1"/>
    <col min="8965" max="8965" width="2.140625" style="170" customWidth="1"/>
    <col min="8966" max="8966" width="8.28515625" style="170" customWidth="1"/>
    <col min="8967" max="8967" width="0" style="170" hidden="1" customWidth="1"/>
    <col min="8968" max="8968" width="10.7109375" style="170" customWidth="1"/>
    <col min="8969" max="8969" width="1.85546875" style="170" customWidth="1"/>
    <col min="8970" max="8970" width="8.28515625" style="170" customWidth="1"/>
    <col min="8971" max="8971" width="0" style="170" hidden="1" customWidth="1"/>
    <col min="8972" max="8972" width="10.7109375" style="170" customWidth="1"/>
    <col min="8973" max="8973" width="1.140625" style="170" customWidth="1"/>
    <col min="8974" max="8974" width="7.85546875" style="170" customWidth="1"/>
    <col min="8975" max="8975" width="0" style="170" hidden="1" customWidth="1"/>
    <col min="8976" max="8976" width="7.42578125" style="170" customWidth="1"/>
    <col min="8977" max="8977" width="1.7109375" style="170" customWidth="1"/>
    <col min="8978" max="8978" width="11.42578125" style="170" customWidth="1"/>
    <col min="8979" max="9209" width="9.140625" style="170"/>
    <col min="9210" max="9210" width="3.28515625" style="170" customWidth="1"/>
    <col min="9211" max="9211" width="0" style="170" hidden="1" customWidth="1"/>
    <col min="9212" max="9212" width="10.7109375" style="170" customWidth="1"/>
    <col min="9213" max="9213" width="5.7109375" style="170" customWidth="1"/>
    <col min="9214" max="9214" width="3.42578125" style="170" customWidth="1"/>
    <col min="9215" max="9215" width="0" style="170" hidden="1" customWidth="1"/>
    <col min="9216" max="9216" width="10.7109375" style="170" customWidth="1"/>
    <col min="9217" max="9217" width="1.42578125" style="170" customWidth="1"/>
    <col min="9218" max="9218" width="8.140625" style="170" customWidth="1"/>
    <col min="9219" max="9219" width="0" style="170" hidden="1" customWidth="1"/>
    <col min="9220" max="9220" width="10.7109375" style="170" customWidth="1"/>
    <col min="9221" max="9221" width="2.140625" style="170" customWidth="1"/>
    <col min="9222" max="9222" width="8.28515625" style="170" customWidth="1"/>
    <col min="9223" max="9223" width="0" style="170" hidden="1" customWidth="1"/>
    <col min="9224" max="9224" width="10.7109375" style="170" customWidth="1"/>
    <col min="9225" max="9225" width="1.85546875" style="170" customWidth="1"/>
    <col min="9226" max="9226" width="8.28515625" style="170" customWidth="1"/>
    <col min="9227" max="9227" width="0" style="170" hidden="1" customWidth="1"/>
    <col min="9228" max="9228" width="10.7109375" style="170" customWidth="1"/>
    <col min="9229" max="9229" width="1.140625" style="170" customWidth="1"/>
    <col min="9230" max="9230" width="7.85546875" style="170" customWidth="1"/>
    <col min="9231" max="9231" width="0" style="170" hidden="1" customWidth="1"/>
    <col min="9232" max="9232" width="7.42578125" style="170" customWidth="1"/>
    <col min="9233" max="9233" width="1.7109375" style="170" customWidth="1"/>
    <col min="9234" max="9234" width="11.42578125" style="170" customWidth="1"/>
    <col min="9235" max="9465" width="9.140625" style="170"/>
    <col min="9466" max="9466" width="3.28515625" style="170" customWidth="1"/>
    <col min="9467" max="9467" width="0" style="170" hidden="1" customWidth="1"/>
    <col min="9468" max="9468" width="10.7109375" style="170" customWidth="1"/>
    <col min="9469" max="9469" width="5.7109375" style="170" customWidth="1"/>
    <col min="9470" max="9470" width="3.42578125" style="170" customWidth="1"/>
    <col min="9471" max="9471" width="0" style="170" hidden="1" customWidth="1"/>
    <col min="9472" max="9472" width="10.7109375" style="170" customWidth="1"/>
    <col min="9473" max="9473" width="1.42578125" style="170" customWidth="1"/>
    <col min="9474" max="9474" width="8.140625" style="170" customWidth="1"/>
    <col min="9475" max="9475" width="0" style="170" hidden="1" customWidth="1"/>
    <col min="9476" max="9476" width="10.7109375" style="170" customWidth="1"/>
    <col min="9477" max="9477" width="2.140625" style="170" customWidth="1"/>
    <col min="9478" max="9478" width="8.28515625" style="170" customWidth="1"/>
    <col min="9479" max="9479" width="0" style="170" hidden="1" customWidth="1"/>
    <col min="9480" max="9480" width="10.7109375" style="170" customWidth="1"/>
    <col min="9481" max="9481" width="1.85546875" style="170" customWidth="1"/>
    <col min="9482" max="9482" width="8.28515625" style="170" customWidth="1"/>
    <col min="9483" max="9483" width="0" style="170" hidden="1" customWidth="1"/>
    <col min="9484" max="9484" width="10.7109375" style="170" customWidth="1"/>
    <col min="9485" max="9485" width="1.140625" style="170" customWidth="1"/>
    <col min="9486" max="9486" width="7.85546875" style="170" customWidth="1"/>
    <col min="9487" max="9487" width="0" style="170" hidden="1" customWidth="1"/>
    <col min="9488" max="9488" width="7.42578125" style="170" customWidth="1"/>
    <col min="9489" max="9489" width="1.7109375" style="170" customWidth="1"/>
    <col min="9490" max="9490" width="11.42578125" style="170" customWidth="1"/>
    <col min="9491" max="9721" width="9.140625" style="170"/>
    <col min="9722" max="9722" width="3.28515625" style="170" customWidth="1"/>
    <col min="9723" max="9723" width="0" style="170" hidden="1" customWidth="1"/>
    <col min="9724" max="9724" width="10.7109375" style="170" customWidth="1"/>
    <col min="9725" max="9725" width="5.7109375" style="170" customWidth="1"/>
    <col min="9726" max="9726" width="3.42578125" style="170" customWidth="1"/>
    <col min="9727" max="9727" width="0" style="170" hidden="1" customWidth="1"/>
    <col min="9728" max="9728" width="10.7109375" style="170" customWidth="1"/>
    <col min="9729" max="9729" width="1.42578125" style="170" customWidth="1"/>
    <col min="9730" max="9730" width="8.140625" style="170" customWidth="1"/>
    <col min="9731" max="9731" width="0" style="170" hidden="1" customWidth="1"/>
    <col min="9732" max="9732" width="10.7109375" style="170" customWidth="1"/>
    <col min="9733" max="9733" width="2.140625" style="170" customWidth="1"/>
    <col min="9734" max="9734" width="8.28515625" style="170" customWidth="1"/>
    <col min="9735" max="9735" width="0" style="170" hidden="1" customWidth="1"/>
    <col min="9736" max="9736" width="10.7109375" style="170" customWidth="1"/>
    <col min="9737" max="9737" width="1.85546875" style="170" customWidth="1"/>
    <col min="9738" max="9738" width="8.28515625" style="170" customWidth="1"/>
    <col min="9739" max="9739" width="0" style="170" hidden="1" customWidth="1"/>
    <col min="9740" max="9740" width="10.7109375" style="170" customWidth="1"/>
    <col min="9741" max="9741" width="1.140625" style="170" customWidth="1"/>
    <col min="9742" max="9742" width="7.85546875" style="170" customWidth="1"/>
    <col min="9743" max="9743" width="0" style="170" hidden="1" customWidth="1"/>
    <col min="9744" max="9744" width="7.42578125" style="170" customWidth="1"/>
    <col min="9745" max="9745" width="1.7109375" style="170" customWidth="1"/>
    <col min="9746" max="9746" width="11.42578125" style="170" customWidth="1"/>
    <col min="9747" max="9977" width="9.140625" style="170"/>
    <col min="9978" max="9978" width="3.28515625" style="170" customWidth="1"/>
    <col min="9979" max="9979" width="0" style="170" hidden="1" customWidth="1"/>
    <col min="9980" max="9980" width="10.7109375" style="170" customWidth="1"/>
    <col min="9981" max="9981" width="5.7109375" style="170" customWidth="1"/>
    <col min="9982" max="9982" width="3.42578125" style="170" customWidth="1"/>
    <col min="9983" max="9983" width="0" style="170" hidden="1" customWidth="1"/>
    <col min="9984" max="9984" width="10.7109375" style="170" customWidth="1"/>
    <col min="9985" max="9985" width="1.42578125" style="170" customWidth="1"/>
    <col min="9986" max="9986" width="8.140625" style="170" customWidth="1"/>
    <col min="9987" max="9987" width="0" style="170" hidden="1" customWidth="1"/>
    <col min="9988" max="9988" width="10.7109375" style="170" customWidth="1"/>
    <col min="9989" max="9989" width="2.140625" style="170" customWidth="1"/>
    <col min="9990" max="9990" width="8.28515625" style="170" customWidth="1"/>
    <col min="9991" max="9991" width="0" style="170" hidden="1" customWidth="1"/>
    <col min="9992" max="9992" width="10.7109375" style="170" customWidth="1"/>
    <col min="9993" max="9993" width="1.85546875" style="170" customWidth="1"/>
    <col min="9994" max="9994" width="8.28515625" style="170" customWidth="1"/>
    <col min="9995" max="9995" width="0" style="170" hidden="1" customWidth="1"/>
    <col min="9996" max="9996" width="10.7109375" style="170" customWidth="1"/>
    <col min="9997" max="9997" width="1.140625" style="170" customWidth="1"/>
    <col min="9998" max="9998" width="7.85546875" style="170" customWidth="1"/>
    <col min="9999" max="9999" width="0" style="170" hidden="1" customWidth="1"/>
    <col min="10000" max="10000" width="7.42578125" style="170" customWidth="1"/>
    <col min="10001" max="10001" width="1.7109375" style="170" customWidth="1"/>
    <col min="10002" max="10002" width="11.42578125" style="170" customWidth="1"/>
    <col min="10003" max="10233" width="9.140625" style="170"/>
    <col min="10234" max="10234" width="3.28515625" style="170" customWidth="1"/>
    <col min="10235" max="10235" width="0" style="170" hidden="1" customWidth="1"/>
    <col min="10236" max="10236" width="10.7109375" style="170" customWidth="1"/>
    <col min="10237" max="10237" width="5.7109375" style="170" customWidth="1"/>
    <col min="10238" max="10238" width="3.42578125" style="170" customWidth="1"/>
    <col min="10239" max="10239" width="0" style="170" hidden="1" customWidth="1"/>
    <col min="10240" max="10240" width="10.7109375" style="170" customWidth="1"/>
    <col min="10241" max="10241" width="1.42578125" style="170" customWidth="1"/>
    <col min="10242" max="10242" width="8.140625" style="170" customWidth="1"/>
    <col min="10243" max="10243" width="0" style="170" hidden="1" customWidth="1"/>
    <col min="10244" max="10244" width="10.7109375" style="170" customWidth="1"/>
    <col min="10245" max="10245" width="2.140625" style="170" customWidth="1"/>
    <col min="10246" max="10246" width="8.28515625" style="170" customWidth="1"/>
    <col min="10247" max="10247" width="0" style="170" hidden="1" customWidth="1"/>
    <col min="10248" max="10248" width="10.7109375" style="170" customWidth="1"/>
    <col min="10249" max="10249" width="1.85546875" style="170" customWidth="1"/>
    <col min="10250" max="10250" width="8.28515625" style="170" customWidth="1"/>
    <col min="10251" max="10251" width="0" style="170" hidden="1" customWidth="1"/>
    <col min="10252" max="10252" width="10.7109375" style="170" customWidth="1"/>
    <col min="10253" max="10253" width="1.140625" style="170" customWidth="1"/>
    <col min="10254" max="10254" width="7.85546875" style="170" customWidth="1"/>
    <col min="10255" max="10255" width="0" style="170" hidden="1" customWidth="1"/>
    <col min="10256" max="10256" width="7.42578125" style="170" customWidth="1"/>
    <col min="10257" max="10257" width="1.7109375" style="170" customWidth="1"/>
    <col min="10258" max="10258" width="11.42578125" style="170" customWidth="1"/>
    <col min="10259" max="10489" width="9.140625" style="170"/>
    <col min="10490" max="10490" width="3.28515625" style="170" customWidth="1"/>
    <col min="10491" max="10491" width="0" style="170" hidden="1" customWidth="1"/>
    <col min="10492" max="10492" width="10.7109375" style="170" customWidth="1"/>
    <col min="10493" max="10493" width="5.7109375" style="170" customWidth="1"/>
    <col min="10494" max="10494" width="3.42578125" style="170" customWidth="1"/>
    <col min="10495" max="10495" width="0" style="170" hidden="1" customWidth="1"/>
    <col min="10496" max="10496" width="10.7109375" style="170" customWidth="1"/>
    <col min="10497" max="10497" width="1.42578125" style="170" customWidth="1"/>
    <col min="10498" max="10498" width="8.140625" style="170" customWidth="1"/>
    <col min="10499" max="10499" width="0" style="170" hidden="1" customWidth="1"/>
    <col min="10500" max="10500" width="10.7109375" style="170" customWidth="1"/>
    <col min="10501" max="10501" width="2.140625" style="170" customWidth="1"/>
    <col min="10502" max="10502" width="8.28515625" style="170" customWidth="1"/>
    <col min="10503" max="10503" width="0" style="170" hidden="1" customWidth="1"/>
    <col min="10504" max="10504" width="10.7109375" style="170" customWidth="1"/>
    <col min="10505" max="10505" width="1.85546875" style="170" customWidth="1"/>
    <col min="10506" max="10506" width="8.28515625" style="170" customWidth="1"/>
    <col min="10507" max="10507" width="0" style="170" hidden="1" customWidth="1"/>
    <col min="10508" max="10508" width="10.7109375" style="170" customWidth="1"/>
    <col min="10509" max="10509" width="1.140625" style="170" customWidth="1"/>
    <col min="10510" max="10510" width="7.85546875" style="170" customWidth="1"/>
    <col min="10511" max="10511" width="0" style="170" hidden="1" customWidth="1"/>
    <col min="10512" max="10512" width="7.42578125" style="170" customWidth="1"/>
    <col min="10513" max="10513" width="1.7109375" style="170" customWidth="1"/>
    <col min="10514" max="10514" width="11.42578125" style="170" customWidth="1"/>
    <col min="10515" max="10745" width="9.140625" style="170"/>
    <col min="10746" max="10746" width="3.28515625" style="170" customWidth="1"/>
    <col min="10747" max="10747" width="0" style="170" hidden="1" customWidth="1"/>
    <col min="10748" max="10748" width="10.7109375" style="170" customWidth="1"/>
    <col min="10749" max="10749" width="5.7109375" style="170" customWidth="1"/>
    <col min="10750" max="10750" width="3.42578125" style="170" customWidth="1"/>
    <col min="10751" max="10751" width="0" style="170" hidden="1" customWidth="1"/>
    <col min="10752" max="10752" width="10.7109375" style="170" customWidth="1"/>
    <col min="10753" max="10753" width="1.42578125" style="170" customWidth="1"/>
    <col min="10754" max="10754" width="8.140625" style="170" customWidth="1"/>
    <col min="10755" max="10755" width="0" style="170" hidden="1" customWidth="1"/>
    <col min="10756" max="10756" width="10.7109375" style="170" customWidth="1"/>
    <col min="10757" max="10757" width="2.140625" style="170" customWidth="1"/>
    <col min="10758" max="10758" width="8.28515625" style="170" customWidth="1"/>
    <col min="10759" max="10759" width="0" style="170" hidden="1" customWidth="1"/>
    <col min="10760" max="10760" width="10.7109375" style="170" customWidth="1"/>
    <col min="10761" max="10761" width="1.85546875" style="170" customWidth="1"/>
    <col min="10762" max="10762" width="8.28515625" style="170" customWidth="1"/>
    <col min="10763" max="10763" width="0" style="170" hidden="1" customWidth="1"/>
    <col min="10764" max="10764" width="10.7109375" style="170" customWidth="1"/>
    <col min="10765" max="10765" width="1.140625" style="170" customWidth="1"/>
    <col min="10766" max="10766" width="7.85546875" style="170" customWidth="1"/>
    <col min="10767" max="10767" width="0" style="170" hidden="1" customWidth="1"/>
    <col min="10768" max="10768" width="7.42578125" style="170" customWidth="1"/>
    <col min="10769" max="10769" width="1.7109375" style="170" customWidth="1"/>
    <col min="10770" max="10770" width="11.42578125" style="170" customWidth="1"/>
    <col min="10771" max="11001" width="9.140625" style="170"/>
    <col min="11002" max="11002" width="3.28515625" style="170" customWidth="1"/>
    <col min="11003" max="11003" width="0" style="170" hidden="1" customWidth="1"/>
    <col min="11004" max="11004" width="10.7109375" style="170" customWidth="1"/>
    <col min="11005" max="11005" width="5.7109375" style="170" customWidth="1"/>
    <col min="11006" max="11006" width="3.42578125" style="170" customWidth="1"/>
    <col min="11007" max="11007" width="0" style="170" hidden="1" customWidth="1"/>
    <col min="11008" max="11008" width="10.7109375" style="170" customWidth="1"/>
    <col min="11009" max="11009" width="1.42578125" style="170" customWidth="1"/>
    <col min="11010" max="11010" width="8.140625" style="170" customWidth="1"/>
    <col min="11011" max="11011" width="0" style="170" hidden="1" customWidth="1"/>
    <col min="11012" max="11012" width="10.7109375" style="170" customWidth="1"/>
    <col min="11013" max="11013" width="2.140625" style="170" customWidth="1"/>
    <col min="11014" max="11014" width="8.28515625" style="170" customWidth="1"/>
    <col min="11015" max="11015" width="0" style="170" hidden="1" customWidth="1"/>
    <col min="11016" max="11016" width="10.7109375" style="170" customWidth="1"/>
    <col min="11017" max="11017" width="1.85546875" style="170" customWidth="1"/>
    <col min="11018" max="11018" width="8.28515625" style="170" customWidth="1"/>
    <col min="11019" max="11019" width="0" style="170" hidden="1" customWidth="1"/>
    <col min="11020" max="11020" width="10.7109375" style="170" customWidth="1"/>
    <col min="11021" max="11021" width="1.140625" style="170" customWidth="1"/>
    <col min="11022" max="11022" width="7.85546875" style="170" customWidth="1"/>
    <col min="11023" max="11023" width="0" style="170" hidden="1" customWidth="1"/>
    <col min="11024" max="11024" width="7.42578125" style="170" customWidth="1"/>
    <col min="11025" max="11025" width="1.7109375" style="170" customWidth="1"/>
    <col min="11026" max="11026" width="11.42578125" style="170" customWidth="1"/>
    <col min="11027" max="11257" width="9.140625" style="170"/>
    <col min="11258" max="11258" width="3.28515625" style="170" customWidth="1"/>
    <col min="11259" max="11259" width="0" style="170" hidden="1" customWidth="1"/>
    <col min="11260" max="11260" width="10.7109375" style="170" customWidth="1"/>
    <col min="11261" max="11261" width="5.7109375" style="170" customWidth="1"/>
    <col min="11262" max="11262" width="3.42578125" style="170" customWidth="1"/>
    <col min="11263" max="11263" width="0" style="170" hidden="1" customWidth="1"/>
    <col min="11264" max="11264" width="10.7109375" style="170" customWidth="1"/>
    <col min="11265" max="11265" width="1.42578125" style="170" customWidth="1"/>
    <col min="11266" max="11266" width="8.140625" style="170" customWidth="1"/>
    <col min="11267" max="11267" width="0" style="170" hidden="1" customWidth="1"/>
    <col min="11268" max="11268" width="10.7109375" style="170" customWidth="1"/>
    <col min="11269" max="11269" width="2.140625" style="170" customWidth="1"/>
    <col min="11270" max="11270" width="8.28515625" style="170" customWidth="1"/>
    <col min="11271" max="11271" width="0" style="170" hidden="1" customWidth="1"/>
    <col min="11272" max="11272" width="10.7109375" style="170" customWidth="1"/>
    <col min="11273" max="11273" width="1.85546875" style="170" customWidth="1"/>
    <col min="11274" max="11274" width="8.28515625" style="170" customWidth="1"/>
    <col min="11275" max="11275" width="0" style="170" hidden="1" customWidth="1"/>
    <col min="11276" max="11276" width="10.7109375" style="170" customWidth="1"/>
    <col min="11277" max="11277" width="1.140625" style="170" customWidth="1"/>
    <col min="11278" max="11278" width="7.85546875" style="170" customWidth="1"/>
    <col min="11279" max="11279" width="0" style="170" hidden="1" customWidth="1"/>
    <col min="11280" max="11280" width="7.42578125" style="170" customWidth="1"/>
    <col min="11281" max="11281" width="1.7109375" style="170" customWidth="1"/>
    <col min="11282" max="11282" width="11.42578125" style="170" customWidth="1"/>
    <col min="11283" max="11513" width="9.140625" style="170"/>
    <col min="11514" max="11514" width="3.28515625" style="170" customWidth="1"/>
    <col min="11515" max="11515" width="0" style="170" hidden="1" customWidth="1"/>
    <col min="11516" max="11516" width="10.7109375" style="170" customWidth="1"/>
    <col min="11517" max="11517" width="5.7109375" style="170" customWidth="1"/>
    <col min="11518" max="11518" width="3.42578125" style="170" customWidth="1"/>
    <col min="11519" max="11519" width="0" style="170" hidden="1" customWidth="1"/>
    <col min="11520" max="11520" width="10.7109375" style="170" customWidth="1"/>
    <col min="11521" max="11521" width="1.42578125" style="170" customWidth="1"/>
    <col min="11522" max="11522" width="8.140625" style="170" customWidth="1"/>
    <col min="11523" max="11523" width="0" style="170" hidden="1" customWidth="1"/>
    <col min="11524" max="11524" width="10.7109375" style="170" customWidth="1"/>
    <col min="11525" max="11525" width="2.140625" style="170" customWidth="1"/>
    <col min="11526" max="11526" width="8.28515625" style="170" customWidth="1"/>
    <col min="11527" max="11527" width="0" style="170" hidden="1" customWidth="1"/>
    <col min="11528" max="11528" width="10.7109375" style="170" customWidth="1"/>
    <col min="11529" max="11529" width="1.85546875" style="170" customWidth="1"/>
    <col min="11530" max="11530" width="8.28515625" style="170" customWidth="1"/>
    <col min="11531" max="11531" width="0" style="170" hidden="1" customWidth="1"/>
    <col min="11532" max="11532" width="10.7109375" style="170" customWidth="1"/>
    <col min="11533" max="11533" width="1.140625" style="170" customWidth="1"/>
    <col min="11534" max="11534" width="7.85546875" style="170" customWidth="1"/>
    <col min="11535" max="11535" width="0" style="170" hidden="1" customWidth="1"/>
    <col min="11536" max="11536" width="7.42578125" style="170" customWidth="1"/>
    <col min="11537" max="11537" width="1.7109375" style="170" customWidth="1"/>
    <col min="11538" max="11538" width="11.42578125" style="170" customWidth="1"/>
    <col min="11539" max="11769" width="9.140625" style="170"/>
    <col min="11770" max="11770" width="3.28515625" style="170" customWidth="1"/>
    <col min="11771" max="11771" width="0" style="170" hidden="1" customWidth="1"/>
    <col min="11772" max="11772" width="10.7109375" style="170" customWidth="1"/>
    <col min="11773" max="11773" width="5.7109375" style="170" customWidth="1"/>
    <col min="11774" max="11774" width="3.42578125" style="170" customWidth="1"/>
    <col min="11775" max="11775" width="0" style="170" hidden="1" customWidth="1"/>
    <col min="11776" max="11776" width="10.7109375" style="170" customWidth="1"/>
    <col min="11777" max="11777" width="1.42578125" style="170" customWidth="1"/>
    <col min="11778" max="11778" width="8.140625" style="170" customWidth="1"/>
    <col min="11779" max="11779" width="0" style="170" hidden="1" customWidth="1"/>
    <col min="11780" max="11780" width="10.7109375" style="170" customWidth="1"/>
    <col min="11781" max="11781" width="2.140625" style="170" customWidth="1"/>
    <col min="11782" max="11782" width="8.28515625" style="170" customWidth="1"/>
    <col min="11783" max="11783" width="0" style="170" hidden="1" customWidth="1"/>
    <col min="11784" max="11784" width="10.7109375" style="170" customWidth="1"/>
    <col min="11785" max="11785" width="1.85546875" style="170" customWidth="1"/>
    <col min="11786" max="11786" width="8.28515625" style="170" customWidth="1"/>
    <col min="11787" max="11787" width="0" style="170" hidden="1" customWidth="1"/>
    <col min="11788" max="11788" width="10.7109375" style="170" customWidth="1"/>
    <col min="11789" max="11789" width="1.140625" style="170" customWidth="1"/>
    <col min="11790" max="11790" width="7.85546875" style="170" customWidth="1"/>
    <col min="11791" max="11791" width="0" style="170" hidden="1" customWidth="1"/>
    <col min="11792" max="11792" width="7.42578125" style="170" customWidth="1"/>
    <col min="11793" max="11793" width="1.7109375" style="170" customWidth="1"/>
    <col min="11794" max="11794" width="11.42578125" style="170" customWidth="1"/>
    <col min="11795" max="12025" width="9.140625" style="170"/>
    <col min="12026" max="12026" width="3.28515625" style="170" customWidth="1"/>
    <col min="12027" max="12027" width="0" style="170" hidden="1" customWidth="1"/>
    <col min="12028" max="12028" width="10.7109375" style="170" customWidth="1"/>
    <col min="12029" max="12029" width="5.7109375" style="170" customWidth="1"/>
    <col min="12030" max="12030" width="3.42578125" style="170" customWidth="1"/>
    <col min="12031" max="12031" width="0" style="170" hidden="1" customWidth="1"/>
    <col min="12032" max="12032" width="10.7109375" style="170" customWidth="1"/>
    <col min="12033" max="12033" width="1.42578125" style="170" customWidth="1"/>
    <col min="12034" max="12034" width="8.140625" style="170" customWidth="1"/>
    <col min="12035" max="12035" width="0" style="170" hidden="1" customWidth="1"/>
    <col min="12036" max="12036" width="10.7109375" style="170" customWidth="1"/>
    <col min="12037" max="12037" width="2.140625" style="170" customWidth="1"/>
    <col min="12038" max="12038" width="8.28515625" style="170" customWidth="1"/>
    <col min="12039" max="12039" width="0" style="170" hidden="1" customWidth="1"/>
    <col min="12040" max="12040" width="10.7109375" style="170" customWidth="1"/>
    <col min="12041" max="12041" width="1.85546875" style="170" customWidth="1"/>
    <col min="12042" max="12042" width="8.28515625" style="170" customWidth="1"/>
    <col min="12043" max="12043" width="0" style="170" hidden="1" customWidth="1"/>
    <col min="12044" max="12044" width="10.7109375" style="170" customWidth="1"/>
    <col min="12045" max="12045" width="1.140625" style="170" customWidth="1"/>
    <col min="12046" max="12046" width="7.85546875" style="170" customWidth="1"/>
    <col min="12047" max="12047" width="0" style="170" hidden="1" customWidth="1"/>
    <col min="12048" max="12048" width="7.42578125" style="170" customWidth="1"/>
    <col min="12049" max="12049" width="1.7109375" style="170" customWidth="1"/>
    <col min="12050" max="12050" width="11.42578125" style="170" customWidth="1"/>
    <col min="12051" max="12281" width="9.140625" style="170"/>
    <col min="12282" max="12282" width="3.28515625" style="170" customWidth="1"/>
    <col min="12283" max="12283" width="0" style="170" hidden="1" customWidth="1"/>
    <col min="12284" max="12284" width="10.7109375" style="170" customWidth="1"/>
    <col min="12285" max="12285" width="5.7109375" style="170" customWidth="1"/>
    <col min="12286" max="12286" width="3.42578125" style="170" customWidth="1"/>
    <col min="12287" max="12287" width="0" style="170" hidden="1" customWidth="1"/>
    <col min="12288" max="12288" width="10.7109375" style="170" customWidth="1"/>
    <col min="12289" max="12289" width="1.42578125" style="170" customWidth="1"/>
    <col min="12290" max="12290" width="8.140625" style="170" customWidth="1"/>
    <col min="12291" max="12291" width="0" style="170" hidden="1" customWidth="1"/>
    <col min="12292" max="12292" width="10.7109375" style="170" customWidth="1"/>
    <col min="12293" max="12293" width="2.140625" style="170" customWidth="1"/>
    <col min="12294" max="12294" width="8.28515625" style="170" customWidth="1"/>
    <col min="12295" max="12295" width="0" style="170" hidden="1" customWidth="1"/>
    <col min="12296" max="12296" width="10.7109375" style="170" customWidth="1"/>
    <col min="12297" max="12297" width="1.85546875" style="170" customWidth="1"/>
    <col min="12298" max="12298" width="8.28515625" style="170" customWidth="1"/>
    <col min="12299" max="12299" width="0" style="170" hidden="1" customWidth="1"/>
    <col min="12300" max="12300" width="10.7109375" style="170" customWidth="1"/>
    <col min="12301" max="12301" width="1.140625" style="170" customWidth="1"/>
    <col min="12302" max="12302" width="7.85546875" style="170" customWidth="1"/>
    <col min="12303" max="12303" width="0" style="170" hidden="1" customWidth="1"/>
    <col min="12304" max="12304" width="7.42578125" style="170" customWidth="1"/>
    <col min="12305" max="12305" width="1.7109375" style="170" customWidth="1"/>
    <col min="12306" max="12306" width="11.42578125" style="170" customWidth="1"/>
    <col min="12307" max="12537" width="9.140625" style="170"/>
    <col min="12538" max="12538" width="3.28515625" style="170" customWidth="1"/>
    <col min="12539" max="12539" width="0" style="170" hidden="1" customWidth="1"/>
    <col min="12540" max="12540" width="10.7109375" style="170" customWidth="1"/>
    <col min="12541" max="12541" width="5.7109375" style="170" customWidth="1"/>
    <col min="12542" max="12542" width="3.42578125" style="170" customWidth="1"/>
    <col min="12543" max="12543" width="0" style="170" hidden="1" customWidth="1"/>
    <col min="12544" max="12544" width="10.7109375" style="170" customWidth="1"/>
    <col min="12545" max="12545" width="1.42578125" style="170" customWidth="1"/>
    <col min="12546" max="12546" width="8.140625" style="170" customWidth="1"/>
    <col min="12547" max="12547" width="0" style="170" hidden="1" customWidth="1"/>
    <col min="12548" max="12548" width="10.7109375" style="170" customWidth="1"/>
    <col min="12549" max="12549" width="2.140625" style="170" customWidth="1"/>
    <col min="12550" max="12550" width="8.28515625" style="170" customWidth="1"/>
    <col min="12551" max="12551" width="0" style="170" hidden="1" customWidth="1"/>
    <col min="12552" max="12552" width="10.7109375" style="170" customWidth="1"/>
    <col min="12553" max="12553" width="1.85546875" style="170" customWidth="1"/>
    <col min="12554" max="12554" width="8.28515625" style="170" customWidth="1"/>
    <col min="12555" max="12555" width="0" style="170" hidden="1" customWidth="1"/>
    <col min="12556" max="12556" width="10.7109375" style="170" customWidth="1"/>
    <col min="12557" max="12557" width="1.140625" style="170" customWidth="1"/>
    <col min="12558" max="12558" width="7.85546875" style="170" customWidth="1"/>
    <col min="12559" max="12559" width="0" style="170" hidden="1" customWidth="1"/>
    <col min="12560" max="12560" width="7.42578125" style="170" customWidth="1"/>
    <col min="12561" max="12561" width="1.7109375" style="170" customWidth="1"/>
    <col min="12562" max="12562" width="11.42578125" style="170" customWidth="1"/>
    <col min="12563" max="12793" width="9.140625" style="170"/>
    <col min="12794" max="12794" width="3.28515625" style="170" customWidth="1"/>
    <col min="12795" max="12795" width="0" style="170" hidden="1" customWidth="1"/>
    <col min="12796" max="12796" width="10.7109375" style="170" customWidth="1"/>
    <col min="12797" max="12797" width="5.7109375" style="170" customWidth="1"/>
    <col min="12798" max="12798" width="3.42578125" style="170" customWidth="1"/>
    <col min="12799" max="12799" width="0" style="170" hidden="1" customWidth="1"/>
    <col min="12800" max="12800" width="10.7109375" style="170" customWidth="1"/>
    <col min="12801" max="12801" width="1.42578125" style="170" customWidth="1"/>
    <col min="12802" max="12802" width="8.140625" style="170" customWidth="1"/>
    <col min="12803" max="12803" width="0" style="170" hidden="1" customWidth="1"/>
    <col min="12804" max="12804" width="10.7109375" style="170" customWidth="1"/>
    <col min="12805" max="12805" width="2.140625" style="170" customWidth="1"/>
    <col min="12806" max="12806" width="8.28515625" style="170" customWidth="1"/>
    <col min="12807" max="12807" width="0" style="170" hidden="1" customWidth="1"/>
    <col min="12808" max="12808" width="10.7109375" style="170" customWidth="1"/>
    <col min="12809" max="12809" width="1.85546875" style="170" customWidth="1"/>
    <col min="12810" max="12810" width="8.28515625" style="170" customWidth="1"/>
    <col min="12811" max="12811" width="0" style="170" hidden="1" customWidth="1"/>
    <col min="12812" max="12812" width="10.7109375" style="170" customWidth="1"/>
    <col min="12813" max="12813" width="1.140625" style="170" customWidth="1"/>
    <col min="12814" max="12814" width="7.85546875" style="170" customWidth="1"/>
    <col min="12815" max="12815" width="0" style="170" hidden="1" customWidth="1"/>
    <col min="12816" max="12816" width="7.42578125" style="170" customWidth="1"/>
    <col min="12817" max="12817" width="1.7109375" style="170" customWidth="1"/>
    <col min="12818" max="12818" width="11.42578125" style="170" customWidth="1"/>
    <col min="12819" max="13049" width="9.140625" style="170"/>
    <col min="13050" max="13050" width="3.28515625" style="170" customWidth="1"/>
    <col min="13051" max="13051" width="0" style="170" hidden="1" customWidth="1"/>
    <col min="13052" max="13052" width="10.7109375" style="170" customWidth="1"/>
    <col min="13053" max="13053" width="5.7109375" style="170" customWidth="1"/>
    <col min="13054" max="13054" width="3.42578125" style="170" customWidth="1"/>
    <col min="13055" max="13055" width="0" style="170" hidden="1" customWidth="1"/>
    <col min="13056" max="13056" width="10.7109375" style="170" customWidth="1"/>
    <col min="13057" max="13057" width="1.42578125" style="170" customWidth="1"/>
    <col min="13058" max="13058" width="8.140625" style="170" customWidth="1"/>
    <col min="13059" max="13059" width="0" style="170" hidden="1" customWidth="1"/>
    <col min="13060" max="13060" width="10.7109375" style="170" customWidth="1"/>
    <col min="13061" max="13061" width="2.140625" style="170" customWidth="1"/>
    <col min="13062" max="13062" width="8.28515625" style="170" customWidth="1"/>
    <col min="13063" max="13063" width="0" style="170" hidden="1" customWidth="1"/>
    <col min="13064" max="13064" width="10.7109375" style="170" customWidth="1"/>
    <col min="13065" max="13065" width="1.85546875" style="170" customWidth="1"/>
    <col min="13066" max="13066" width="8.28515625" style="170" customWidth="1"/>
    <col min="13067" max="13067" width="0" style="170" hidden="1" customWidth="1"/>
    <col min="13068" max="13068" width="10.7109375" style="170" customWidth="1"/>
    <col min="13069" max="13069" width="1.140625" style="170" customWidth="1"/>
    <col min="13070" max="13070" width="7.85546875" style="170" customWidth="1"/>
    <col min="13071" max="13071" width="0" style="170" hidden="1" customWidth="1"/>
    <col min="13072" max="13072" width="7.42578125" style="170" customWidth="1"/>
    <col min="13073" max="13073" width="1.7109375" style="170" customWidth="1"/>
    <col min="13074" max="13074" width="11.42578125" style="170" customWidth="1"/>
    <col min="13075" max="13305" width="9.140625" style="170"/>
    <col min="13306" max="13306" width="3.28515625" style="170" customWidth="1"/>
    <col min="13307" max="13307" width="0" style="170" hidden="1" customWidth="1"/>
    <col min="13308" max="13308" width="10.7109375" style="170" customWidth="1"/>
    <col min="13309" max="13309" width="5.7109375" style="170" customWidth="1"/>
    <col min="13310" max="13310" width="3.42578125" style="170" customWidth="1"/>
    <col min="13311" max="13311" width="0" style="170" hidden="1" customWidth="1"/>
    <col min="13312" max="13312" width="10.7109375" style="170" customWidth="1"/>
    <col min="13313" max="13313" width="1.42578125" style="170" customWidth="1"/>
    <col min="13314" max="13314" width="8.140625" style="170" customWidth="1"/>
    <col min="13315" max="13315" width="0" style="170" hidden="1" customWidth="1"/>
    <col min="13316" max="13316" width="10.7109375" style="170" customWidth="1"/>
    <col min="13317" max="13317" width="2.140625" style="170" customWidth="1"/>
    <col min="13318" max="13318" width="8.28515625" style="170" customWidth="1"/>
    <col min="13319" max="13319" width="0" style="170" hidden="1" customWidth="1"/>
    <col min="13320" max="13320" width="10.7109375" style="170" customWidth="1"/>
    <col min="13321" max="13321" width="1.85546875" style="170" customWidth="1"/>
    <col min="13322" max="13322" width="8.28515625" style="170" customWidth="1"/>
    <col min="13323" max="13323" width="0" style="170" hidden="1" customWidth="1"/>
    <col min="13324" max="13324" width="10.7109375" style="170" customWidth="1"/>
    <col min="13325" max="13325" width="1.140625" style="170" customWidth="1"/>
    <col min="13326" max="13326" width="7.85546875" style="170" customWidth="1"/>
    <col min="13327" max="13327" width="0" style="170" hidden="1" customWidth="1"/>
    <col min="13328" max="13328" width="7.42578125" style="170" customWidth="1"/>
    <col min="13329" max="13329" width="1.7109375" style="170" customWidth="1"/>
    <col min="13330" max="13330" width="11.42578125" style="170" customWidth="1"/>
    <col min="13331" max="13561" width="9.140625" style="170"/>
    <col min="13562" max="13562" width="3.28515625" style="170" customWidth="1"/>
    <col min="13563" max="13563" width="0" style="170" hidden="1" customWidth="1"/>
    <col min="13564" max="13564" width="10.7109375" style="170" customWidth="1"/>
    <col min="13565" max="13565" width="5.7109375" style="170" customWidth="1"/>
    <col min="13566" max="13566" width="3.42578125" style="170" customWidth="1"/>
    <col min="13567" max="13567" width="0" style="170" hidden="1" customWidth="1"/>
    <col min="13568" max="13568" width="10.7109375" style="170" customWidth="1"/>
    <col min="13569" max="13569" width="1.42578125" style="170" customWidth="1"/>
    <col min="13570" max="13570" width="8.140625" style="170" customWidth="1"/>
    <col min="13571" max="13571" width="0" style="170" hidden="1" customWidth="1"/>
    <col min="13572" max="13572" width="10.7109375" style="170" customWidth="1"/>
    <col min="13573" max="13573" width="2.140625" style="170" customWidth="1"/>
    <col min="13574" max="13574" width="8.28515625" style="170" customWidth="1"/>
    <col min="13575" max="13575" width="0" style="170" hidden="1" customWidth="1"/>
    <col min="13576" max="13576" width="10.7109375" style="170" customWidth="1"/>
    <col min="13577" max="13577" width="1.85546875" style="170" customWidth="1"/>
    <col min="13578" max="13578" width="8.28515625" style="170" customWidth="1"/>
    <col min="13579" max="13579" width="0" style="170" hidden="1" customWidth="1"/>
    <col min="13580" max="13580" width="10.7109375" style="170" customWidth="1"/>
    <col min="13581" max="13581" width="1.140625" style="170" customWidth="1"/>
    <col min="13582" max="13582" width="7.85546875" style="170" customWidth="1"/>
    <col min="13583" max="13583" width="0" style="170" hidden="1" customWidth="1"/>
    <col min="13584" max="13584" width="7.42578125" style="170" customWidth="1"/>
    <col min="13585" max="13585" width="1.7109375" style="170" customWidth="1"/>
    <col min="13586" max="13586" width="11.42578125" style="170" customWidth="1"/>
    <col min="13587" max="13817" width="9.140625" style="170"/>
    <col min="13818" max="13818" width="3.28515625" style="170" customWidth="1"/>
    <col min="13819" max="13819" width="0" style="170" hidden="1" customWidth="1"/>
    <col min="13820" max="13820" width="10.7109375" style="170" customWidth="1"/>
    <col min="13821" max="13821" width="5.7109375" style="170" customWidth="1"/>
    <col min="13822" max="13822" width="3.42578125" style="170" customWidth="1"/>
    <col min="13823" max="13823" width="0" style="170" hidden="1" customWidth="1"/>
    <col min="13824" max="13824" width="10.7109375" style="170" customWidth="1"/>
    <col min="13825" max="13825" width="1.42578125" style="170" customWidth="1"/>
    <col min="13826" max="13826" width="8.140625" style="170" customWidth="1"/>
    <col min="13827" max="13827" width="0" style="170" hidden="1" customWidth="1"/>
    <col min="13828" max="13828" width="10.7109375" style="170" customWidth="1"/>
    <col min="13829" max="13829" width="2.140625" style="170" customWidth="1"/>
    <col min="13830" max="13830" width="8.28515625" style="170" customWidth="1"/>
    <col min="13831" max="13831" width="0" style="170" hidden="1" customWidth="1"/>
    <col min="13832" max="13832" width="10.7109375" style="170" customWidth="1"/>
    <col min="13833" max="13833" width="1.85546875" style="170" customWidth="1"/>
    <col min="13834" max="13834" width="8.28515625" style="170" customWidth="1"/>
    <col min="13835" max="13835" width="0" style="170" hidden="1" customWidth="1"/>
    <col min="13836" max="13836" width="10.7109375" style="170" customWidth="1"/>
    <col min="13837" max="13837" width="1.140625" style="170" customWidth="1"/>
    <col min="13838" max="13838" width="7.85546875" style="170" customWidth="1"/>
    <col min="13839" max="13839" width="0" style="170" hidden="1" customWidth="1"/>
    <col min="13840" max="13840" width="7.42578125" style="170" customWidth="1"/>
    <col min="13841" max="13841" width="1.7109375" style="170" customWidth="1"/>
    <col min="13842" max="13842" width="11.42578125" style="170" customWidth="1"/>
    <col min="13843" max="14073" width="9.140625" style="170"/>
    <col min="14074" max="14074" width="3.28515625" style="170" customWidth="1"/>
    <col min="14075" max="14075" width="0" style="170" hidden="1" customWidth="1"/>
    <col min="14076" max="14076" width="10.7109375" style="170" customWidth="1"/>
    <col min="14077" max="14077" width="5.7109375" style="170" customWidth="1"/>
    <col min="14078" max="14078" width="3.42578125" style="170" customWidth="1"/>
    <col min="14079" max="14079" width="0" style="170" hidden="1" customWidth="1"/>
    <col min="14080" max="14080" width="10.7109375" style="170" customWidth="1"/>
    <col min="14081" max="14081" width="1.42578125" style="170" customWidth="1"/>
    <col min="14082" max="14082" width="8.140625" style="170" customWidth="1"/>
    <col min="14083" max="14083" width="0" style="170" hidden="1" customWidth="1"/>
    <col min="14084" max="14084" width="10.7109375" style="170" customWidth="1"/>
    <col min="14085" max="14085" width="2.140625" style="170" customWidth="1"/>
    <col min="14086" max="14086" width="8.28515625" style="170" customWidth="1"/>
    <col min="14087" max="14087" width="0" style="170" hidden="1" customWidth="1"/>
    <col min="14088" max="14088" width="10.7109375" style="170" customWidth="1"/>
    <col min="14089" max="14089" width="1.85546875" style="170" customWidth="1"/>
    <col min="14090" max="14090" width="8.28515625" style="170" customWidth="1"/>
    <col min="14091" max="14091" width="0" style="170" hidden="1" customWidth="1"/>
    <col min="14092" max="14092" width="10.7109375" style="170" customWidth="1"/>
    <col min="14093" max="14093" width="1.140625" style="170" customWidth="1"/>
    <col min="14094" max="14094" width="7.85546875" style="170" customWidth="1"/>
    <col min="14095" max="14095" width="0" style="170" hidden="1" customWidth="1"/>
    <col min="14096" max="14096" width="7.42578125" style="170" customWidth="1"/>
    <col min="14097" max="14097" width="1.7109375" style="170" customWidth="1"/>
    <col min="14098" max="14098" width="11.42578125" style="170" customWidth="1"/>
    <col min="14099" max="14329" width="9.140625" style="170"/>
    <col min="14330" max="14330" width="3.28515625" style="170" customWidth="1"/>
    <col min="14331" max="14331" width="0" style="170" hidden="1" customWidth="1"/>
    <col min="14332" max="14332" width="10.7109375" style="170" customWidth="1"/>
    <col min="14333" max="14333" width="5.7109375" style="170" customWidth="1"/>
    <col min="14334" max="14334" width="3.42578125" style="170" customWidth="1"/>
    <col min="14335" max="14335" width="0" style="170" hidden="1" customWidth="1"/>
    <col min="14336" max="14336" width="10.7109375" style="170" customWidth="1"/>
    <col min="14337" max="14337" width="1.42578125" style="170" customWidth="1"/>
    <col min="14338" max="14338" width="8.140625" style="170" customWidth="1"/>
    <col min="14339" max="14339" width="0" style="170" hidden="1" customWidth="1"/>
    <col min="14340" max="14340" width="10.7109375" style="170" customWidth="1"/>
    <col min="14341" max="14341" width="2.140625" style="170" customWidth="1"/>
    <col min="14342" max="14342" width="8.28515625" style="170" customWidth="1"/>
    <col min="14343" max="14343" width="0" style="170" hidden="1" customWidth="1"/>
    <col min="14344" max="14344" width="10.7109375" style="170" customWidth="1"/>
    <col min="14345" max="14345" width="1.85546875" style="170" customWidth="1"/>
    <col min="14346" max="14346" width="8.28515625" style="170" customWidth="1"/>
    <col min="14347" max="14347" width="0" style="170" hidden="1" customWidth="1"/>
    <col min="14348" max="14348" width="10.7109375" style="170" customWidth="1"/>
    <col min="14349" max="14349" width="1.140625" style="170" customWidth="1"/>
    <col min="14350" max="14350" width="7.85546875" style="170" customWidth="1"/>
    <col min="14351" max="14351" width="0" style="170" hidden="1" customWidth="1"/>
    <col min="14352" max="14352" width="7.42578125" style="170" customWidth="1"/>
    <col min="14353" max="14353" width="1.7109375" style="170" customWidth="1"/>
    <col min="14354" max="14354" width="11.42578125" style="170" customWidth="1"/>
    <col min="14355" max="14585" width="9.140625" style="170"/>
    <col min="14586" max="14586" width="3.28515625" style="170" customWidth="1"/>
    <col min="14587" max="14587" width="0" style="170" hidden="1" customWidth="1"/>
    <col min="14588" max="14588" width="10.7109375" style="170" customWidth="1"/>
    <col min="14589" max="14589" width="5.7109375" style="170" customWidth="1"/>
    <col min="14590" max="14590" width="3.42578125" style="170" customWidth="1"/>
    <col min="14591" max="14591" width="0" style="170" hidden="1" customWidth="1"/>
    <col min="14592" max="14592" width="10.7109375" style="170" customWidth="1"/>
    <col min="14593" max="14593" width="1.42578125" style="170" customWidth="1"/>
    <col min="14594" max="14594" width="8.140625" style="170" customWidth="1"/>
    <col min="14595" max="14595" width="0" style="170" hidden="1" customWidth="1"/>
    <col min="14596" max="14596" width="10.7109375" style="170" customWidth="1"/>
    <col min="14597" max="14597" width="2.140625" style="170" customWidth="1"/>
    <col min="14598" max="14598" width="8.28515625" style="170" customWidth="1"/>
    <col min="14599" max="14599" width="0" style="170" hidden="1" customWidth="1"/>
    <col min="14600" max="14600" width="10.7109375" style="170" customWidth="1"/>
    <col min="14601" max="14601" width="1.85546875" style="170" customWidth="1"/>
    <col min="14602" max="14602" width="8.28515625" style="170" customWidth="1"/>
    <col min="14603" max="14603" width="0" style="170" hidden="1" customWidth="1"/>
    <col min="14604" max="14604" width="10.7109375" style="170" customWidth="1"/>
    <col min="14605" max="14605" width="1.140625" style="170" customWidth="1"/>
    <col min="14606" max="14606" width="7.85546875" style="170" customWidth="1"/>
    <col min="14607" max="14607" width="0" style="170" hidden="1" customWidth="1"/>
    <col min="14608" max="14608" width="7.42578125" style="170" customWidth="1"/>
    <col min="14609" max="14609" width="1.7109375" style="170" customWidth="1"/>
    <col min="14610" max="14610" width="11.42578125" style="170" customWidth="1"/>
    <col min="14611" max="14841" width="9.140625" style="170"/>
    <col min="14842" max="14842" width="3.28515625" style="170" customWidth="1"/>
    <col min="14843" max="14843" width="0" style="170" hidden="1" customWidth="1"/>
    <col min="14844" max="14844" width="10.7109375" style="170" customWidth="1"/>
    <col min="14845" max="14845" width="5.7109375" style="170" customWidth="1"/>
    <col min="14846" max="14846" width="3.42578125" style="170" customWidth="1"/>
    <col min="14847" max="14847" width="0" style="170" hidden="1" customWidth="1"/>
    <col min="14848" max="14848" width="10.7109375" style="170" customWidth="1"/>
    <col min="14849" max="14849" width="1.42578125" style="170" customWidth="1"/>
    <col min="14850" max="14850" width="8.140625" style="170" customWidth="1"/>
    <col min="14851" max="14851" width="0" style="170" hidden="1" customWidth="1"/>
    <col min="14852" max="14852" width="10.7109375" style="170" customWidth="1"/>
    <col min="14853" max="14853" width="2.140625" style="170" customWidth="1"/>
    <col min="14854" max="14854" width="8.28515625" style="170" customWidth="1"/>
    <col min="14855" max="14855" width="0" style="170" hidden="1" customWidth="1"/>
    <col min="14856" max="14856" width="10.7109375" style="170" customWidth="1"/>
    <col min="14857" max="14857" width="1.85546875" style="170" customWidth="1"/>
    <col min="14858" max="14858" width="8.28515625" style="170" customWidth="1"/>
    <col min="14859" max="14859" width="0" style="170" hidden="1" customWidth="1"/>
    <col min="14860" max="14860" width="10.7109375" style="170" customWidth="1"/>
    <col min="14861" max="14861" width="1.140625" style="170" customWidth="1"/>
    <col min="14862" max="14862" width="7.85546875" style="170" customWidth="1"/>
    <col min="14863" max="14863" width="0" style="170" hidden="1" customWidth="1"/>
    <col min="14864" max="14864" width="7.42578125" style="170" customWidth="1"/>
    <col min="14865" max="14865" width="1.7109375" style="170" customWidth="1"/>
    <col min="14866" max="14866" width="11.42578125" style="170" customWidth="1"/>
    <col min="14867" max="15097" width="9.140625" style="170"/>
    <col min="15098" max="15098" width="3.28515625" style="170" customWidth="1"/>
    <col min="15099" max="15099" width="0" style="170" hidden="1" customWidth="1"/>
    <col min="15100" max="15100" width="10.7109375" style="170" customWidth="1"/>
    <col min="15101" max="15101" width="5.7109375" style="170" customWidth="1"/>
    <col min="15102" max="15102" width="3.42578125" style="170" customWidth="1"/>
    <col min="15103" max="15103" width="0" style="170" hidden="1" customWidth="1"/>
    <col min="15104" max="15104" width="10.7109375" style="170" customWidth="1"/>
    <col min="15105" max="15105" width="1.42578125" style="170" customWidth="1"/>
    <col min="15106" max="15106" width="8.140625" style="170" customWidth="1"/>
    <col min="15107" max="15107" width="0" style="170" hidden="1" customWidth="1"/>
    <col min="15108" max="15108" width="10.7109375" style="170" customWidth="1"/>
    <col min="15109" max="15109" width="2.140625" style="170" customWidth="1"/>
    <col min="15110" max="15110" width="8.28515625" style="170" customWidth="1"/>
    <col min="15111" max="15111" width="0" style="170" hidden="1" customWidth="1"/>
    <col min="15112" max="15112" width="10.7109375" style="170" customWidth="1"/>
    <col min="15113" max="15113" width="1.85546875" style="170" customWidth="1"/>
    <col min="15114" max="15114" width="8.28515625" style="170" customWidth="1"/>
    <col min="15115" max="15115" width="0" style="170" hidden="1" customWidth="1"/>
    <col min="15116" max="15116" width="10.7109375" style="170" customWidth="1"/>
    <col min="15117" max="15117" width="1.140625" style="170" customWidth="1"/>
    <col min="15118" max="15118" width="7.85546875" style="170" customWidth="1"/>
    <col min="15119" max="15119" width="0" style="170" hidden="1" customWidth="1"/>
    <col min="15120" max="15120" width="7.42578125" style="170" customWidth="1"/>
    <col min="15121" max="15121" width="1.7109375" style="170" customWidth="1"/>
    <col min="15122" max="15122" width="11.42578125" style="170" customWidth="1"/>
    <col min="15123" max="15353" width="9.140625" style="170"/>
    <col min="15354" max="15354" width="3.28515625" style="170" customWidth="1"/>
    <col min="15355" max="15355" width="0" style="170" hidden="1" customWidth="1"/>
    <col min="15356" max="15356" width="10.7109375" style="170" customWidth="1"/>
    <col min="15357" max="15357" width="5.7109375" style="170" customWidth="1"/>
    <col min="15358" max="15358" width="3.42578125" style="170" customWidth="1"/>
    <col min="15359" max="15359" width="0" style="170" hidden="1" customWidth="1"/>
    <col min="15360" max="15360" width="10.7109375" style="170" customWidth="1"/>
    <col min="15361" max="15361" width="1.42578125" style="170" customWidth="1"/>
    <col min="15362" max="15362" width="8.140625" style="170" customWidth="1"/>
    <col min="15363" max="15363" width="0" style="170" hidden="1" customWidth="1"/>
    <col min="15364" max="15364" width="10.7109375" style="170" customWidth="1"/>
    <col min="15365" max="15365" width="2.140625" style="170" customWidth="1"/>
    <col min="15366" max="15366" width="8.28515625" style="170" customWidth="1"/>
    <col min="15367" max="15367" width="0" style="170" hidden="1" customWidth="1"/>
    <col min="15368" max="15368" width="10.7109375" style="170" customWidth="1"/>
    <col min="15369" max="15369" width="1.85546875" style="170" customWidth="1"/>
    <col min="15370" max="15370" width="8.28515625" style="170" customWidth="1"/>
    <col min="15371" max="15371" width="0" style="170" hidden="1" customWidth="1"/>
    <col min="15372" max="15372" width="10.7109375" style="170" customWidth="1"/>
    <col min="15373" max="15373" width="1.140625" style="170" customWidth="1"/>
    <col min="15374" max="15374" width="7.85546875" style="170" customWidth="1"/>
    <col min="15375" max="15375" width="0" style="170" hidden="1" customWidth="1"/>
    <col min="15376" max="15376" width="7.42578125" style="170" customWidth="1"/>
    <col min="15377" max="15377" width="1.7109375" style="170" customWidth="1"/>
    <col min="15378" max="15378" width="11.42578125" style="170" customWidth="1"/>
    <col min="15379" max="15609" width="9.140625" style="170"/>
    <col min="15610" max="15610" width="3.28515625" style="170" customWidth="1"/>
    <col min="15611" max="15611" width="0" style="170" hidden="1" customWidth="1"/>
    <col min="15612" max="15612" width="10.7109375" style="170" customWidth="1"/>
    <col min="15613" max="15613" width="5.7109375" style="170" customWidth="1"/>
    <col min="15614" max="15614" width="3.42578125" style="170" customWidth="1"/>
    <col min="15615" max="15615" width="0" style="170" hidden="1" customWidth="1"/>
    <col min="15616" max="15616" width="10.7109375" style="170" customWidth="1"/>
    <col min="15617" max="15617" width="1.42578125" style="170" customWidth="1"/>
    <col min="15618" max="15618" width="8.140625" style="170" customWidth="1"/>
    <col min="15619" max="15619" width="0" style="170" hidden="1" customWidth="1"/>
    <col min="15620" max="15620" width="10.7109375" style="170" customWidth="1"/>
    <col min="15621" max="15621" width="2.140625" style="170" customWidth="1"/>
    <col min="15622" max="15622" width="8.28515625" style="170" customWidth="1"/>
    <col min="15623" max="15623" width="0" style="170" hidden="1" customWidth="1"/>
    <col min="15624" max="15624" width="10.7109375" style="170" customWidth="1"/>
    <col min="15625" max="15625" width="1.85546875" style="170" customWidth="1"/>
    <col min="15626" max="15626" width="8.28515625" style="170" customWidth="1"/>
    <col min="15627" max="15627" width="0" style="170" hidden="1" customWidth="1"/>
    <col min="15628" max="15628" width="10.7109375" style="170" customWidth="1"/>
    <col min="15629" max="15629" width="1.140625" style="170" customWidth="1"/>
    <col min="15630" max="15630" width="7.85546875" style="170" customWidth="1"/>
    <col min="15631" max="15631" width="0" style="170" hidden="1" customWidth="1"/>
    <col min="15632" max="15632" width="7.42578125" style="170" customWidth="1"/>
    <col min="15633" max="15633" width="1.7109375" style="170" customWidth="1"/>
    <col min="15634" max="15634" width="11.42578125" style="170" customWidth="1"/>
    <col min="15635" max="15865" width="9.140625" style="170"/>
    <col min="15866" max="15866" width="3.28515625" style="170" customWidth="1"/>
    <col min="15867" max="15867" width="0" style="170" hidden="1" customWidth="1"/>
    <col min="15868" max="15868" width="10.7109375" style="170" customWidth="1"/>
    <col min="15869" max="15869" width="5.7109375" style="170" customWidth="1"/>
    <col min="15870" max="15870" width="3.42578125" style="170" customWidth="1"/>
    <col min="15871" max="15871" width="0" style="170" hidden="1" customWidth="1"/>
    <col min="15872" max="15872" width="10.7109375" style="170" customWidth="1"/>
    <col min="15873" max="15873" width="1.42578125" style="170" customWidth="1"/>
    <col min="15874" max="15874" width="8.140625" style="170" customWidth="1"/>
    <col min="15875" max="15875" width="0" style="170" hidden="1" customWidth="1"/>
    <col min="15876" max="15876" width="10.7109375" style="170" customWidth="1"/>
    <col min="15877" max="15877" width="2.140625" style="170" customWidth="1"/>
    <col min="15878" max="15878" width="8.28515625" style="170" customWidth="1"/>
    <col min="15879" max="15879" width="0" style="170" hidden="1" customWidth="1"/>
    <col min="15880" max="15880" width="10.7109375" style="170" customWidth="1"/>
    <col min="15881" max="15881" width="1.85546875" style="170" customWidth="1"/>
    <col min="15882" max="15882" width="8.28515625" style="170" customWidth="1"/>
    <col min="15883" max="15883" width="0" style="170" hidden="1" customWidth="1"/>
    <col min="15884" max="15884" width="10.7109375" style="170" customWidth="1"/>
    <col min="15885" max="15885" width="1.140625" style="170" customWidth="1"/>
    <col min="15886" max="15886" width="7.85546875" style="170" customWidth="1"/>
    <col min="15887" max="15887" width="0" style="170" hidden="1" customWidth="1"/>
    <col min="15888" max="15888" width="7.42578125" style="170" customWidth="1"/>
    <col min="15889" max="15889" width="1.7109375" style="170" customWidth="1"/>
    <col min="15890" max="15890" width="11.42578125" style="170" customWidth="1"/>
    <col min="15891" max="16121" width="9.140625" style="170"/>
    <col min="16122" max="16122" width="3.28515625" style="170" customWidth="1"/>
    <col min="16123" max="16123" width="0" style="170" hidden="1" customWidth="1"/>
    <col min="16124" max="16124" width="10.7109375" style="170" customWidth="1"/>
    <col min="16125" max="16125" width="5.7109375" style="170" customWidth="1"/>
    <col min="16126" max="16126" width="3.42578125" style="170" customWidth="1"/>
    <col min="16127" max="16127" width="0" style="170" hidden="1" customWidth="1"/>
    <col min="16128" max="16128" width="10.7109375" style="170" customWidth="1"/>
    <col min="16129" max="16129" width="1.42578125" style="170" customWidth="1"/>
    <col min="16130" max="16130" width="8.140625" style="170" customWidth="1"/>
    <col min="16131" max="16131" width="0" style="170" hidden="1" customWidth="1"/>
    <col min="16132" max="16132" width="10.7109375" style="170" customWidth="1"/>
    <col min="16133" max="16133" width="2.140625" style="170" customWidth="1"/>
    <col min="16134" max="16134" width="8.28515625" style="170" customWidth="1"/>
    <col min="16135" max="16135" width="0" style="170" hidden="1" customWidth="1"/>
    <col min="16136" max="16136" width="10.7109375" style="170" customWidth="1"/>
    <col min="16137" max="16137" width="1.85546875" style="170" customWidth="1"/>
    <col min="16138" max="16138" width="8.28515625" style="170" customWidth="1"/>
    <col min="16139" max="16139" width="0" style="170" hidden="1" customWidth="1"/>
    <col min="16140" max="16140" width="10.7109375" style="170" customWidth="1"/>
    <col min="16141" max="16141" width="1.140625" style="170" customWidth="1"/>
    <col min="16142" max="16142" width="7.85546875" style="170" customWidth="1"/>
    <col min="16143" max="16143" width="0" style="170" hidden="1" customWidth="1"/>
    <col min="16144" max="16144" width="7.42578125" style="170" customWidth="1"/>
    <col min="16145" max="16145" width="1.7109375" style="170" customWidth="1"/>
    <col min="16146" max="16146" width="11.42578125" style="170" customWidth="1"/>
    <col min="16147" max="16384" width="9.140625" style="170"/>
  </cols>
  <sheetData>
    <row r="1" spans="1:22" ht="38.25" customHeight="1">
      <c r="A1" s="947"/>
      <c r="B1" s="947"/>
      <c r="C1" s="947"/>
      <c r="D1" s="947"/>
      <c r="E1" s="947"/>
      <c r="F1" s="947"/>
      <c r="G1" s="947"/>
      <c r="H1" s="947"/>
      <c r="I1" s="947"/>
      <c r="J1" s="947"/>
      <c r="K1" s="947"/>
      <c r="L1" s="947"/>
      <c r="M1" s="947"/>
      <c r="N1" s="947"/>
      <c r="O1" s="947"/>
      <c r="P1" s="947"/>
      <c r="Q1" s="947"/>
      <c r="R1" s="947"/>
      <c r="T1" s="169"/>
    </row>
    <row r="2" spans="1:22" s="172" customFormat="1" ht="18">
      <c r="A2" s="958"/>
      <c r="B2" s="958"/>
      <c r="C2" s="958"/>
      <c r="D2" s="958"/>
      <c r="E2" s="958"/>
      <c r="F2" s="958"/>
      <c r="G2" s="958"/>
      <c r="H2" s="958"/>
      <c r="I2" s="958"/>
      <c r="J2" s="958"/>
      <c r="K2" s="958"/>
      <c r="L2" s="958"/>
      <c r="M2" s="958"/>
      <c r="N2" s="958"/>
      <c r="O2" s="958"/>
      <c r="P2" s="958"/>
      <c r="Q2" s="958"/>
      <c r="R2" s="958"/>
      <c r="T2" s="169"/>
      <c r="V2" s="336"/>
    </row>
    <row r="3" spans="1:22" ht="24.75" customHeight="1">
      <c r="A3" s="959"/>
      <c r="B3" s="959"/>
      <c r="C3" s="959"/>
      <c r="D3" s="959"/>
      <c r="E3" s="959"/>
      <c r="F3" s="959"/>
      <c r="G3" s="959"/>
      <c r="H3" s="959"/>
      <c r="I3" s="959"/>
      <c r="J3" s="959"/>
      <c r="K3" s="959"/>
      <c r="L3" s="959"/>
      <c r="M3" s="959"/>
      <c r="N3" s="959"/>
      <c r="O3" s="959"/>
      <c r="P3" s="959"/>
      <c r="Q3" s="959"/>
      <c r="R3" s="959"/>
    </row>
    <row r="4" spans="1:22" ht="12" customHeight="1">
      <c r="A4"/>
      <c r="B4"/>
      <c r="C4"/>
      <c r="D4" s="179"/>
      <c r="E4" s="179"/>
      <c r="F4" s="180"/>
      <c r="G4" s="181"/>
      <c r="H4" s="182"/>
      <c r="I4" s="180"/>
      <c r="J4" s="181"/>
      <c r="K4" s="182"/>
      <c r="L4" s="183"/>
      <c r="M4" s="185"/>
      <c r="N4" s="186"/>
      <c r="O4" s="187"/>
    </row>
    <row r="5" spans="1:22" ht="14.1" customHeight="1">
      <c r="A5"/>
      <c r="B5"/>
      <c r="C5" s="175">
        <v>1</v>
      </c>
      <c r="D5" s="337">
        <v>0</v>
      </c>
      <c r="E5" s="176"/>
      <c r="F5" s="338"/>
      <c r="G5" s="945"/>
      <c r="H5" s="945"/>
      <c r="I5" s="945"/>
      <c r="J5" s="945"/>
      <c r="K5" s="945"/>
      <c r="L5" s="945"/>
      <c r="M5" s="945"/>
      <c r="N5" s="945"/>
      <c r="O5" s="945"/>
    </row>
    <row r="6" spans="1:22" ht="14.1" customHeight="1">
      <c r="A6"/>
      <c r="B6"/>
      <c r="C6"/>
      <c r="D6" s="289"/>
      <c r="E6" s="192"/>
      <c r="F6" s="193"/>
      <c r="G6" s="339"/>
      <c r="H6" s="195"/>
      <c r="I6" s="196"/>
      <c r="J6" s="198"/>
      <c r="K6" s="199"/>
      <c r="L6" s="196"/>
      <c r="M6" s="200"/>
      <c r="N6" s="201"/>
      <c r="O6" s="202"/>
    </row>
    <row r="7" spans="1:22" ht="14.1" customHeight="1">
      <c r="A7" s="203"/>
      <c r="B7"/>
      <c r="C7" s="206"/>
      <c r="D7" s="942"/>
      <c r="E7" s="942"/>
      <c r="F7" s="207"/>
      <c r="G7" s="955" t="s">
        <v>79</v>
      </c>
      <c r="H7" s="955"/>
      <c r="I7" s="955"/>
      <c r="J7" s="209"/>
      <c r="K7" s="210"/>
      <c r="L7" s="196"/>
      <c r="M7" s="200"/>
      <c r="N7" s="201"/>
      <c r="O7" s="196"/>
    </row>
    <row r="8" spans="1:22" ht="14.1" customHeight="1">
      <c r="A8" s="175" t="s">
        <v>51</v>
      </c>
      <c r="B8" s="337"/>
      <c r="C8" s="176"/>
      <c r="D8" s="937"/>
      <c r="E8" s="937"/>
      <c r="F8" s="211" t="s">
        <v>55</v>
      </c>
      <c r="G8" s="191"/>
      <c r="H8" s="212" t="s">
        <v>7</v>
      </c>
      <c r="I8" s="193"/>
      <c r="J8" s="195"/>
      <c r="K8" s="195"/>
      <c r="L8" s="196"/>
      <c r="M8" s="200"/>
      <c r="N8" s="201"/>
      <c r="O8" s="196"/>
    </row>
    <row r="9" spans="1:22" ht="14.1" customHeight="1">
      <c r="A9" s="175"/>
      <c r="B9" s="188"/>
      <c r="C9" s="189">
        <v>1</v>
      </c>
      <c r="D9" s="341" t="s">
        <v>79</v>
      </c>
      <c r="E9" s="281"/>
      <c r="F9" s="342"/>
      <c r="G9" s="210"/>
      <c r="H9" s="210"/>
      <c r="I9" s="207"/>
      <c r="J9" s="199"/>
      <c r="K9" s="199"/>
      <c r="L9" s="196"/>
      <c r="M9" s="200"/>
      <c r="N9" s="201"/>
      <c r="O9" s="196"/>
    </row>
    <row r="10" spans="1:22" ht="14.1" customHeight="1">
      <c r="A10" s="175" t="s">
        <v>54</v>
      </c>
      <c r="B10" s="337"/>
      <c r="C10" s="190"/>
      <c r="D10" s="214"/>
      <c r="E10" s="212" t="s">
        <v>7</v>
      </c>
      <c r="F10" s="215"/>
      <c r="G10" s="216"/>
      <c r="H10" s="195"/>
      <c r="I10" s="207"/>
      <c r="J10" s="199"/>
      <c r="K10" s="199"/>
      <c r="L10" s="196"/>
      <c r="M10" s="200"/>
      <c r="N10" s="201"/>
      <c r="O10" s="196"/>
    </row>
    <row r="11" spans="1:22" ht="14.1" customHeight="1">
      <c r="A11" s="203"/>
      <c r="B11" s="199"/>
      <c r="C11" s="217"/>
      <c r="D11" s="218"/>
      <c r="E11" s="218"/>
      <c r="F11" s="219"/>
      <c r="G11" s="941"/>
      <c r="H11" s="941"/>
      <c r="I11" s="207"/>
      <c r="J11" s="955" t="s">
        <v>79</v>
      </c>
      <c r="K11" s="955"/>
      <c r="L11" s="955"/>
      <c r="M11" s="221"/>
      <c r="N11" s="222"/>
      <c r="O11" s="196"/>
    </row>
    <row r="12" spans="1:22" ht="14.1" customHeight="1">
      <c r="A12" s="175" t="s">
        <v>58</v>
      </c>
      <c r="B12" s="337"/>
      <c r="C12" s="176"/>
      <c r="D12" s="179"/>
      <c r="E12" s="179"/>
      <c r="F12" s="184"/>
      <c r="G12" s="937"/>
      <c r="H12" s="937"/>
      <c r="I12" s="211" t="s">
        <v>72</v>
      </c>
      <c r="J12" s="343"/>
      <c r="K12" s="344" t="s">
        <v>7</v>
      </c>
      <c r="L12" s="345"/>
      <c r="M12" s="224"/>
      <c r="N12" s="224"/>
      <c r="O12" s="196"/>
    </row>
    <row r="13" spans="1:22" ht="14.1" customHeight="1">
      <c r="A13" s="175"/>
      <c r="B13" s="188"/>
      <c r="C13" s="189">
        <v>2</v>
      </c>
      <c r="D13" s="346" t="s">
        <v>79</v>
      </c>
      <c r="E13" s="281"/>
      <c r="F13" s="281"/>
      <c r="G13" s="209"/>
      <c r="H13" s="210"/>
      <c r="I13" s="207"/>
      <c r="J13" s="199"/>
      <c r="K13" s="199"/>
      <c r="L13" s="207"/>
      <c r="M13" s="201"/>
      <c r="N13" s="201"/>
      <c r="O13" s="196"/>
    </row>
    <row r="14" spans="1:22" ht="14.1" customHeight="1">
      <c r="A14" s="175" t="s">
        <v>55</v>
      </c>
      <c r="B14" s="337"/>
      <c r="C14" s="190"/>
      <c r="D14" s="191"/>
      <c r="E14" s="212" t="s">
        <v>7</v>
      </c>
      <c r="F14" s="193"/>
      <c r="G14" s="195"/>
      <c r="H14" s="195"/>
      <c r="I14" s="207"/>
      <c r="J14" s="199"/>
      <c r="K14" s="199"/>
      <c r="L14" s="207"/>
      <c r="M14" s="201"/>
      <c r="N14" s="201"/>
      <c r="O14" s="196"/>
    </row>
    <row r="15" spans="1:22" ht="14.1" customHeight="1">
      <c r="A15" s="203"/>
      <c r="B15" s="199"/>
      <c r="C15" s="217"/>
      <c r="D15" s="941"/>
      <c r="E15" s="941"/>
      <c r="F15" s="207"/>
      <c r="G15" s="956" t="s">
        <v>79</v>
      </c>
      <c r="H15" s="955"/>
      <c r="I15" s="957"/>
      <c r="J15" s="210"/>
      <c r="K15" s="210"/>
      <c r="L15" s="207"/>
      <c r="M15" s="201"/>
      <c r="N15" s="201"/>
      <c r="O15" s="196"/>
    </row>
    <row r="16" spans="1:22" ht="14.1" customHeight="1">
      <c r="A16"/>
      <c r="B16"/>
      <c r="C16"/>
      <c r="D16" s="937"/>
      <c r="E16" s="937"/>
      <c r="F16" s="211" t="s">
        <v>62</v>
      </c>
      <c r="G16" s="214"/>
      <c r="H16" s="212" t="s">
        <v>7</v>
      </c>
      <c r="I16" s="215"/>
      <c r="J16" s="216"/>
      <c r="K16" s="195"/>
      <c r="L16" s="207"/>
      <c r="M16" s="201"/>
      <c r="N16" s="201"/>
      <c r="O16" s="196"/>
      <c r="T16" s="347"/>
      <c r="U16" s="335"/>
    </row>
    <row r="17" spans="1:22" ht="14.1" customHeight="1">
      <c r="A17"/>
      <c r="B17"/>
      <c r="C17" s="175" t="s">
        <v>62</v>
      </c>
      <c r="D17" s="337">
        <v>0</v>
      </c>
      <c r="E17" s="176"/>
      <c r="F17" s="348"/>
      <c r="G17" s="210"/>
      <c r="H17" s="210"/>
      <c r="I17" s="349"/>
      <c r="J17" s="198"/>
      <c r="K17" s="199"/>
      <c r="L17" s="207"/>
      <c r="M17" s="201"/>
      <c r="N17" s="201"/>
      <c r="O17" s="196"/>
      <c r="T17" s="225"/>
      <c r="U17" s="350"/>
    </row>
    <row r="18" spans="1:22" ht="14.1" customHeight="1">
      <c r="A18"/>
      <c r="B18"/>
      <c r="C18"/>
      <c r="D18" s="289"/>
      <c r="E18" s="212"/>
      <c r="F18" s="215"/>
      <c r="G18" s="195"/>
      <c r="H18" s="195"/>
      <c r="I18" s="351"/>
      <c r="J18" s="198"/>
      <c r="K18" s="199"/>
      <c r="L18" s="207"/>
      <c r="M18" s="201"/>
      <c r="N18" s="201"/>
      <c r="O18" s="196"/>
      <c r="T18" s="352"/>
      <c r="U18" s="350"/>
    </row>
    <row r="19" spans="1:22" ht="14.1" customHeight="1">
      <c r="A19" s="203"/>
      <c r="B19" s="199"/>
      <c r="C19" s="217"/>
      <c r="D19" s="218"/>
      <c r="E19" s="218"/>
      <c r="F19" s="219"/>
      <c r="G19" s="198"/>
      <c r="H19" s="199"/>
      <c r="I19" s="219"/>
      <c r="J19" s="941"/>
      <c r="K19" s="941"/>
      <c r="L19" s="211"/>
      <c r="M19" s="955" t="s">
        <v>79</v>
      </c>
      <c r="N19" s="955"/>
      <c r="O19" s="955"/>
      <c r="T19" s="352"/>
      <c r="U19" s="350"/>
    </row>
    <row r="20" spans="1:22" ht="14.1" customHeight="1">
      <c r="A20"/>
      <c r="B20"/>
      <c r="C20"/>
      <c r="D20" s="179"/>
      <c r="E20" s="179"/>
      <c r="F20" s="184"/>
      <c r="G20" s="198"/>
      <c r="H20" s="199"/>
      <c r="I20" s="184"/>
      <c r="J20" s="937"/>
      <c r="K20" s="937"/>
      <c r="L20" s="211" t="s">
        <v>71</v>
      </c>
      <c r="M20" s="214"/>
      <c r="N20" s="212" t="s">
        <v>7</v>
      </c>
      <c r="O20" s="215"/>
      <c r="T20" s="352"/>
      <c r="U20" s="350"/>
    </row>
    <row r="21" spans="1:22" ht="14.1" customHeight="1">
      <c r="A21"/>
      <c r="B21"/>
      <c r="C21" s="175">
        <v>7</v>
      </c>
      <c r="D21" s="337">
        <v>0</v>
      </c>
      <c r="E21" s="176"/>
      <c r="F21" s="338"/>
      <c r="G21" s="209"/>
      <c r="H21" s="210"/>
      <c r="I21" s="184"/>
      <c r="J21" s="198"/>
      <c r="K21" s="199"/>
      <c r="L21" s="207"/>
      <c r="M21" s="353">
        <v>1</v>
      </c>
      <c r="N21" s="354" t="s">
        <v>61</v>
      </c>
      <c r="O21" s="354"/>
      <c r="P21" s="355"/>
      <c r="T21" s="352"/>
      <c r="U21" s="350"/>
    </row>
    <row r="22" spans="1:22" ht="14.1" customHeight="1">
      <c r="A22"/>
      <c r="B22"/>
      <c r="C22"/>
      <c r="D22" s="289"/>
      <c r="E22" s="212"/>
      <c r="F22" s="193"/>
      <c r="G22" s="195"/>
      <c r="H22" s="195"/>
      <c r="I22" s="196"/>
      <c r="J22" s="198"/>
      <c r="K22" s="199"/>
      <c r="L22" s="207"/>
      <c r="M22" s="201"/>
      <c r="N22" s="201"/>
      <c r="O22" s="229"/>
      <c r="P22" s="355"/>
      <c r="T22" s="352"/>
      <c r="U22" s="350"/>
    </row>
    <row r="23" spans="1:22" ht="14.1" customHeight="1">
      <c r="A23" s="235"/>
      <c r="B23" s="199"/>
      <c r="C23" s="217"/>
      <c r="D23" s="941"/>
      <c r="E23" s="941"/>
      <c r="F23" s="207"/>
      <c r="G23" s="955" t="s">
        <v>79</v>
      </c>
      <c r="H23" s="955"/>
      <c r="I23" s="955"/>
      <c r="J23" s="209"/>
      <c r="K23" s="210"/>
      <c r="L23" s="207"/>
      <c r="M23" s="201"/>
      <c r="N23" s="201"/>
      <c r="O23" s="229"/>
      <c r="P23" s="355"/>
      <c r="T23" s="352"/>
      <c r="U23" s="350"/>
    </row>
    <row r="24" spans="1:22" ht="14.1" customHeight="1">
      <c r="A24" s="356" t="s">
        <v>63</v>
      </c>
      <c r="B24" s="337"/>
      <c r="C24" s="176"/>
      <c r="D24" s="937"/>
      <c r="E24" s="937"/>
      <c r="F24" s="211" t="s">
        <v>60</v>
      </c>
      <c r="G24" s="191"/>
      <c r="H24" s="212" t="s">
        <v>7</v>
      </c>
      <c r="I24" s="193"/>
      <c r="J24" s="195"/>
      <c r="K24" s="195"/>
      <c r="L24" s="207"/>
      <c r="M24" s="201"/>
      <c r="N24" s="201"/>
      <c r="O24" s="229"/>
      <c r="P24" s="355"/>
      <c r="T24" s="352"/>
      <c r="U24" s="350"/>
    </row>
    <row r="25" spans="1:22" ht="14.1" customHeight="1">
      <c r="A25" s="356"/>
      <c r="B25" s="188"/>
      <c r="C25" s="189">
        <v>3</v>
      </c>
      <c r="D25" s="341" t="s">
        <v>79</v>
      </c>
      <c r="E25" s="281"/>
      <c r="F25" s="342"/>
      <c r="G25" s="210"/>
      <c r="H25" s="210"/>
      <c r="I25" s="207"/>
      <c r="J25" s="199"/>
      <c r="K25" s="199"/>
      <c r="L25" s="207"/>
      <c r="M25" s="201"/>
      <c r="N25" s="201"/>
      <c r="O25" s="229"/>
      <c r="P25" s="355"/>
      <c r="T25" s="352"/>
      <c r="U25" s="350"/>
    </row>
    <row r="26" spans="1:22" ht="14.1" customHeight="1">
      <c r="A26" s="356" t="s">
        <v>72</v>
      </c>
      <c r="B26" s="337"/>
      <c r="C26" s="190"/>
      <c r="D26" s="214"/>
      <c r="E26" s="212" t="s">
        <v>7</v>
      </c>
      <c r="F26" s="215"/>
      <c r="G26" s="216"/>
      <c r="H26" s="195"/>
      <c r="I26" s="207"/>
      <c r="J26" s="199"/>
      <c r="K26" s="199"/>
      <c r="L26" s="207"/>
      <c r="M26" s="201"/>
      <c r="N26" s="201"/>
      <c r="O26" s="229"/>
      <c r="P26" s="355"/>
      <c r="T26" s="352"/>
      <c r="U26" s="350"/>
    </row>
    <row r="27" spans="1:22" ht="14.1" customHeight="1">
      <c r="A27" s="235"/>
      <c r="B27" s="199"/>
      <c r="C27" s="217"/>
      <c r="D27" s="218"/>
      <c r="E27" s="218"/>
      <c r="F27" s="219"/>
      <c r="G27" s="941"/>
      <c r="H27" s="941"/>
      <c r="I27" s="207"/>
      <c r="J27" s="956" t="s">
        <v>79</v>
      </c>
      <c r="K27" s="955"/>
      <c r="L27" s="957"/>
      <c r="M27" s="222"/>
      <c r="N27" s="222"/>
      <c r="O27" s="229"/>
      <c r="P27" s="355"/>
      <c r="T27" s="352"/>
      <c r="U27" s="350"/>
    </row>
    <row r="28" spans="1:22" ht="14.1" customHeight="1">
      <c r="A28" s="356" t="s">
        <v>66</v>
      </c>
      <c r="B28" s="337"/>
      <c r="C28" s="176"/>
      <c r="D28" s="179"/>
      <c r="E28" s="179"/>
      <c r="F28" s="184"/>
      <c r="G28" s="937"/>
      <c r="H28" s="937"/>
      <c r="I28" s="211" t="s">
        <v>66</v>
      </c>
      <c r="J28" s="214"/>
      <c r="K28" s="212" t="s">
        <v>7</v>
      </c>
      <c r="L28" s="215"/>
      <c r="M28" s="358"/>
      <c r="N28" s="224"/>
      <c r="O28" s="229"/>
      <c r="P28" s="355"/>
      <c r="T28" s="352"/>
      <c r="U28" s="350"/>
    </row>
    <row r="29" spans="1:22" ht="14.1" customHeight="1">
      <c r="A29" s="356"/>
      <c r="B29" s="188"/>
      <c r="C29" s="189">
        <v>4</v>
      </c>
      <c r="D29" s="346" t="s">
        <v>79</v>
      </c>
      <c r="E29" s="281"/>
      <c r="F29" s="281"/>
      <c r="G29" s="209"/>
      <c r="H29" s="210"/>
      <c r="I29" s="207"/>
      <c r="J29" s="199"/>
      <c r="K29" s="199"/>
      <c r="L29" s="196"/>
      <c r="M29" s="200"/>
      <c r="N29" s="201"/>
      <c r="O29" s="229"/>
      <c r="P29" s="355"/>
      <c r="V29" s="350"/>
    </row>
    <row r="30" spans="1:22" ht="14.1" customHeight="1">
      <c r="A30" s="356" t="s">
        <v>71</v>
      </c>
      <c r="B30" s="337"/>
      <c r="C30" s="190"/>
      <c r="D30" s="191"/>
      <c r="E30" s="212" t="s">
        <v>7</v>
      </c>
      <c r="F30" s="193"/>
      <c r="G30" s="195"/>
      <c r="H30" s="195"/>
      <c r="I30" s="207"/>
      <c r="J30" s="199"/>
      <c r="K30" s="199"/>
      <c r="L30" s="196"/>
      <c r="M30" s="955" t="s">
        <v>79</v>
      </c>
      <c r="N30" s="955"/>
      <c r="O30" s="955"/>
      <c r="P30" s="355"/>
    </row>
    <row r="31" spans="1:22" ht="14.1" customHeight="1">
      <c r="A31" s="235"/>
      <c r="B31" s="199"/>
      <c r="C31" s="217"/>
      <c r="D31" s="941"/>
      <c r="E31" s="941"/>
      <c r="F31" s="207"/>
      <c r="G31" s="956" t="s">
        <v>79</v>
      </c>
      <c r="H31" s="955"/>
      <c r="I31" s="957"/>
      <c r="J31" s="210"/>
      <c r="K31" s="210"/>
      <c r="L31" s="196"/>
      <c r="M31" s="200"/>
      <c r="N31" s="201"/>
      <c r="O31" s="229"/>
      <c r="P31" s="355"/>
    </row>
    <row r="32" spans="1:22" ht="14.1" customHeight="1">
      <c r="A32"/>
      <c r="B32"/>
      <c r="C32"/>
      <c r="D32" s="937"/>
      <c r="E32" s="937"/>
      <c r="F32" s="211" t="s">
        <v>63</v>
      </c>
      <c r="G32" s="214"/>
      <c r="H32" s="212" t="s">
        <v>7</v>
      </c>
      <c r="I32" s="215"/>
      <c r="J32" s="216"/>
      <c r="K32" s="195"/>
      <c r="L32" s="196"/>
      <c r="M32" s="353">
        <f>M21+1</f>
        <v>2</v>
      </c>
      <c r="N32" s="354" t="s">
        <v>61</v>
      </c>
      <c r="O32" s="354"/>
      <c r="P32" s="355"/>
    </row>
    <row r="33" spans="1:28" ht="14.1" customHeight="1">
      <c r="A33"/>
      <c r="B33"/>
      <c r="C33" s="175">
        <v>12</v>
      </c>
      <c r="D33" s="337">
        <v>0</v>
      </c>
      <c r="E33" s="176"/>
      <c r="F33" s="348"/>
      <c r="G33" s="210"/>
      <c r="H33" s="210"/>
      <c r="I33" s="349"/>
      <c r="J33" s="198"/>
      <c r="K33" s="199"/>
      <c r="L33" s="196"/>
      <c r="M33" s="200"/>
      <c r="N33" s="201"/>
      <c r="O33" s="359"/>
      <c r="P33" s="355"/>
    </row>
    <row r="34" spans="1:28" ht="12" customHeight="1">
      <c r="A34"/>
      <c r="B34"/>
      <c r="C34"/>
      <c r="D34" s="214"/>
      <c r="E34" s="212"/>
      <c r="F34" s="215"/>
      <c r="G34" s="216"/>
      <c r="H34" s="195"/>
      <c r="I34" s="349"/>
      <c r="J34" s="198"/>
      <c r="K34" s="199"/>
      <c r="L34" s="229"/>
      <c r="M34" s="201"/>
      <c r="N34" s="201"/>
      <c r="O34" s="359"/>
      <c r="P34" s="355"/>
    </row>
    <row r="35" spans="1:28" ht="12" customHeight="1">
      <c r="A35" s="235"/>
      <c r="B35" s="199"/>
      <c r="C35" s="217"/>
      <c r="D35" s="218"/>
      <c r="E35" s="218"/>
      <c r="F35" s="219"/>
      <c r="G35" s="236"/>
      <c r="H35" s="237"/>
      <c r="I35" s="219"/>
      <c r="J35" s="360"/>
      <c r="K35" s="361"/>
      <c r="L35" s="362"/>
    </row>
    <row r="36" spans="1:28" ht="12" customHeight="1">
      <c r="A36" s="239"/>
      <c r="B36" s="241"/>
      <c r="C36" s="242"/>
      <c r="E36" s="243"/>
      <c r="F36" s="244"/>
      <c r="G36" s="245"/>
      <c r="H36" s="246"/>
      <c r="I36" s="247"/>
      <c r="J36" s="248"/>
      <c r="L36" s="249"/>
      <c r="M36" s="218"/>
      <c r="N36" s="250"/>
      <c r="O36" s="249"/>
    </row>
    <row r="37" spans="1:28" ht="12" customHeight="1">
      <c r="A37" s="229"/>
      <c r="B37" s="944"/>
      <c r="C37" s="944"/>
      <c r="D37" s="945"/>
      <c r="E37" s="945"/>
      <c r="F37" s="945"/>
      <c r="G37" s="198"/>
      <c r="H37" s="199"/>
      <c r="I37" s="234" t="s">
        <v>80</v>
      </c>
      <c r="J37" s="938" t="s">
        <v>79</v>
      </c>
      <c r="K37" s="938"/>
      <c r="L37" s="938"/>
      <c r="M37" s="252"/>
      <c r="N37" s="253"/>
      <c r="O37" s="234"/>
      <c r="P37" s="943"/>
      <c r="Q37" s="943"/>
      <c r="R37" s="943"/>
      <c r="S37" s="253"/>
      <c r="T37" s="251"/>
      <c r="U37" s="255"/>
      <c r="V37" s="363"/>
      <c r="W37" s="257"/>
      <c r="X37" s="257"/>
      <c r="Y37" s="257"/>
      <c r="Z37" s="257"/>
      <c r="AA37" s="257"/>
      <c r="AB37" s="257"/>
    </row>
    <row r="38" spans="1:28" ht="12" customHeight="1">
      <c r="A38" s="258"/>
      <c r="B38" s="259"/>
      <c r="C38" s="234" t="s">
        <v>77</v>
      </c>
      <c r="D38" s="938" t="s">
        <v>79</v>
      </c>
      <c r="E38" s="938"/>
      <c r="F38" s="938"/>
      <c r="G38" s="945"/>
      <c r="H38" s="945"/>
      <c r="I38" s="945"/>
      <c r="J38" s="198"/>
      <c r="K38" s="199"/>
      <c r="L38" s="263"/>
      <c r="M38" s="199"/>
      <c r="N38" s="199"/>
      <c r="O38" s="196"/>
      <c r="P38" s="199"/>
      <c r="Q38" s="199"/>
      <c r="R38" s="201"/>
      <c r="S38" s="199"/>
      <c r="T38" s="213"/>
      <c r="U38" s="213"/>
      <c r="V38" s="364"/>
      <c r="W38" s="257"/>
      <c r="X38" s="257"/>
      <c r="Y38" s="257"/>
      <c r="Z38" s="257"/>
      <c r="AA38" s="257"/>
      <c r="AB38" s="257"/>
    </row>
    <row r="39" spans="1:28" ht="12" customHeight="1">
      <c r="A39"/>
      <c r="B39"/>
      <c r="C39" s="365"/>
      <c r="D39" s="261"/>
      <c r="E39" s="366"/>
      <c r="F39" s="263" t="s">
        <v>69</v>
      </c>
      <c r="G39" s="938" t="s">
        <v>79</v>
      </c>
      <c r="H39" s="938"/>
      <c r="I39" s="938"/>
      <c r="J39" s="941"/>
      <c r="K39" s="941"/>
      <c r="L39" s="211"/>
      <c r="M39" s="938" t="s">
        <v>79</v>
      </c>
      <c r="N39" s="938"/>
      <c r="O39" s="938"/>
      <c r="P39" s="210"/>
      <c r="Q39" s="210"/>
      <c r="R39" s="201"/>
      <c r="S39" s="199"/>
      <c r="T39" s="213"/>
      <c r="U39" s="213"/>
      <c r="V39" s="364"/>
      <c r="W39" s="257"/>
      <c r="X39" s="257"/>
      <c r="Y39" s="257"/>
      <c r="Z39" s="257"/>
      <c r="AA39" s="257"/>
      <c r="AB39" s="257"/>
    </row>
    <row r="40" spans="1:28" ht="12" customHeight="1">
      <c r="A40"/>
      <c r="B40"/>
      <c r="C40" s="234">
        <v>-1</v>
      </c>
      <c r="D40" s="938" t="s">
        <v>79</v>
      </c>
      <c r="E40" s="938"/>
      <c r="F40" s="939"/>
      <c r="G40" s="191"/>
      <c r="H40" s="212" t="s">
        <v>7</v>
      </c>
      <c r="I40" s="193"/>
      <c r="J40" s="937"/>
      <c r="K40" s="937"/>
      <c r="L40" s="211" t="s">
        <v>81</v>
      </c>
      <c r="M40" s="191"/>
      <c r="N40" s="192" t="s">
        <v>7</v>
      </c>
      <c r="O40" s="193"/>
      <c r="P40" s="942"/>
      <c r="Q40" s="942"/>
      <c r="R40" s="274"/>
      <c r="S40" s="265"/>
      <c r="T40" s="943"/>
      <c r="U40" s="943"/>
      <c r="V40" s="943"/>
      <c r="W40" s="257"/>
      <c r="X40" s="257"/>
      <c r="Y40" s="257"/>
      <c r="Z40" s="257"/>
      <c r="AA40" s="257"/>
      <c r="AB40" s="257"/>
    </row>
    <row r="41" spans="1:28" ht="12" customHeight="1">
      <c r="A41"/>
      <c r="B41"/>
      <c r="C41" s="365"/>
      <c r="D41" s="289"/>
      <c r="E41" s="212"/>
      <c r="F41" s="215"/>
      <c r="G41" s="941"/>
      <c r="H41" s="941"/>
      <c r="I41" s="266"/>
      <c r="J41" s="938" t="s">
        <v>79</v>
      </c>
      <c r="K41" s="938"/>
      <c r="L41" s="939"/>
      <c r="M41" s="210"/>
      <c r="N41" s="210"/>
      <c r="O41" s="211"/>
      <c r="P41" s="937"/>
      <c r="Q41" s="937"/>
      <c r="R41" s="274"/>
      <c r="S41" s="267"/>
      <c r="T41" s="268"/>
      <c r="U41" s="212"/>
      <c r="V41" s="269"/>
      <c r="W41" s="257"/>
      <c r="X41" s="257"/>
      <c r="Y41" s="257"/>
      <c r="Z41" s="257"/>
      <c r="AA41" s="257"/>
      <c r="AB41" s="257"/>
    </row>
    <row r="42" spans="1:28" ht="12" customHeight="1">
      <c r="A42"/>
      <c r="B42"/>
      <c r="C42" s="234">
        <v>-7</v>
      </c>
      <c r="D42" s="938" t="s">
        <v>79</v>
      </c>
      <c r="E42" s="938"/>
      <c r="F42" s="938"/>
      <c r="G42" s="937"/>
      <c r="H42" s="937"/>
      <c r="I42" s="211" t="s">
        <v>82</v>
      </c>
      <c r="J42" s="214"/>
      <c r="K42" s="212" t="s">
        <v>7</v>
      </c>
      <c r="L42" s="215"/>
      <c r="M42" s="273"/>
      <c r="N42" s="273"/>
      <c r="O42" s="211"/>
      <c r="P42" s="353">
        <f>M32+1</f>
        <v>3</v>
      </c>
      <c r="Q42" s="354" t="s">
        <v>61</v>
      </c>
      <c r="R42" s="354"/>
      <c r="S42" s="265"/>
      <c r="T42" s="273"/>
      <c r="U42" s="273"/>
      <c r="V42" s="367"/>
      <c r="W42" s="257"/>
      <c r="X42" s="257"/>
      <c r="Y42" s="257"/>
      <c r="Z42" s="257"/>
      <c r="AA42" s="257"/>
      <c r="AB42" s="257"/>
    </row>
    <row r="43" spans="1:28" ht="12" customHeight="1">
      <c r="A43"/>
      <c r="B43"/>
      <c r="C43" s="365"/>
      <c r="D43" s="261"/>
      <c r="E43" s="262"/>
      <c r="F43" s="263" t="s">
        <v>83</v>
      </c>
      <c r="G43" s="938" t="s">
        <v>79</v>
      </c>
      <c r="H43" s="938"/>
      <c r="I43" s="939"/>
      <c r="J43" s="210"/>
      <c r="K43" s="210"/>
      <c r="L43" s="278"/>
      <c r="M43" s="942"/>
      <c r="N43" s="942"/>
      <c r="O43" s="211"/>
      <c r="P43" s="279"/>
      <c r="Q43" s="368"/>
      <c r="R43" s="369"/>
      <c r="S43" s="210"/>
      <c r="T43" s="210"/>
      <c r="U43" s="210"/>
      <c r="V43" s="367"/>
      <c r="W43" s="257"/>
      <c r="X43" s="257"/>
      <c r="Y43" s="257"/>
      <c r="Z43" s="257"/>
      <c r="AA43" s="257"/>
      <c r="AB43" s="257"/>
    </row>
    <row r="44" spans="1:28" ht="12" customHeight="1">
      <c r="A44"/>
      <c r="B44"/>
      <c r="C44" s="234">
        <v>-2</v>
      </c>
      <c r="D44" s="938" t="s">
        <v>79</v>
      </c>
      <c r="E44" s="938"/>
      <c r="F44" s="939"/>
      <c r="G44" s="214"/>
      <c r="H44" s="212" t="s">
        <v>7</v>
      </c>
      <c r="I44" s="215"/>
      <c r="J44" s="216"/>
      <c r="K44" s="195"/>
      <c r="L44" s="196"/>
      <c r="M44" s="937"/>
      <c r="N44" s="937"/>
      <c r="O44" s="211" t="s">
        <v>84</v>
      </c>
      <c r="P44" s="938" t="s">
        <v>79</v>
      </c>
      <c r="Q44" s="938"/>
      <c r="R44" s="938"/>
      <c r="S44" s="273"/>
      <c r="T44" s="273"/>
      <c r="U44" s="273"/>
      <c r="V44" s="367"/>
      <c r="W44" s="257"/>
      <c r="X44" s="257"/>
      <c r="Y44" s="257"/>
      <c r="Z44" s="257"/>
      <c r="AA44" s="257"/>
      <c r="AB44" s="257"/>
    </row>
    <row r="45" spans="1:28" ht="12" customHeight="1">
      <c r="A45"/>
      <c r="B45"/>
      <c r="C45" s="365"/>
      <c r="D45" s="289"/>
      <c r="E45" s="212"/>
      <c r="F45" s="215"/>
      <c r="G45" s="216"/>
      <c r="H45" s="195"/>
      <c r="I45" s="234" t="s">
        <v>85</v>
      </c>
      <c r="J45" s="938" t="s">
        <v>79</v>
      </c>
      <c r="K45" s="938"/>
      <c r="L45" s="938"/>
      <c r="M45" s="253"/>
      <c r="N45" s="253"/>
      <c r="O45" s="211"/>
      <c r="P45" s="370"/>
      <c r="Q45" s="286" t="s">
        <v>7</v>
      </c>
      <c r="R45" s="215"/>
      <c r="S45" s="273"/>
      <c r="T45" s="273"/>
      <c r="U45" s="273"/>
      <c r="V45" s="367"/>
      <c r="W45" s="257"/>
      <c r="X45" s="257"/>
      <c r="Y45" s="257"/>
      <c r="Z45" s="257"/>
      <c r="AA45" s="257"/>
      <c r="AB45" s="257"/>
    </row>
    <row r="46" spans="1:28" ht="12" customHeight="1">
      <c r="A46"/>
      <c r="B46"/>
      <c r="C46" s="234">
        <v>-6</v>
      </c>
      <c r="D46" s="938" t="s">
        <v>79</v>
      </c>
      <c r="E46" s="938"/>
      <c r="F46" s="938"/>
      <c r="G46" s="252"/>
      <c r="H46" s="253"/>
      <c r="I46" s="184"/>
      <c r="J46" s="283"/>
      <c r="K46" s="273"/>
      <c r="L46" s="263"/>
      <c r="M46" s="273"/>
      <c r="N46" s="273"/>
      <c r="O46" s="211"/>
      <c r="P46" s="273"/>
      <c r="Q46" s="273"/>
      <c r="R46" s="274"/>
      <c r="S46" s="277"/>
      <c r="T46" s="277"/>
      <c r="U46" s="277"/>
      <c r="V46" s="371"/>
      <c r="W46" s="257"/>
      <c r="X46" s="257"/>
      <c r="Y46" s="257"/>
      <c r="Z46" s="257"/>
      <c r="AA46" s="257"/>
      <c r="AB46" s="257"/>
    </row>
    <row r="47" spans="1:28" ht="12" customHeight="1">
      <c r="A47"/>
      <c r="B47"/>
      <c r="C47" s="365"/>
      <c r="D47" s="261"/>
      <c r="E47" s="262"/>
      <c r="F47" s="263" t="s">
        <v>86</v>
      </c>
      <c r="G47" s="938" t="s">
        <v>79</v>
      </c>
      <c r="H47" s="938"/>
      <c r="I47" s="938"/>
      <c r="J47" s="941"/>
      <c r="K47" s="941"/>
      <c r="L47" s="211"/>
      <c r="M47" s="938" t="s">
        <v>79</v>
      </c>
      <c r="N47" s="938"/>
      <c r="O47" s="939"/>
      <c r="P47" s="275"/>
      <c r="Q47" s="275"/>
      <c r="R47" s="278"/>
      <c r="S47" s="277"/>
      <c r="T47" s="277"/>
      <c r="U47" s="277"/>
      <c r="V47" s="371"/>
      <c r="W47" s="257"/>
      <c r="X47" s="257"/>
      <c r="Y47" s="257"/>
      <c r="Z47" s="257"/>
      <c r="AA47" s="257"/>
      <c r="AB47" s="257"/>
    </row>
    <row r="48" spans="1:28" ht="12" customHeight="1">
      <c r="A48"/>
      <c r="B48"/>
      <c r="C48" s="234">
        <v>-3</v>
      </c>
      <c r="D48" s="938" t="s">
        <v>79</v>
      </c>
      <c r="E48" s="938"/>
      <c r="F48" s="939"/>
      <c r="G48" s="191"/>
      <c r="H48" s="212" t="s">
        <v>7</v>
      </c>
      <c r="I48" s="193"/>
      <c r="J48" s="937"/>
      <c r="K48" s="937"/>
      <c r="L48" s="211" t="s">
        <v>87</v>
      </c>
      <c r="M48" s="214"/>
      <c r="N48" s="212" t="s">
        <v>7</v>
      </c>
      <c r="O48" s="215"/>
      <c r="P48" s="280"/>
      <c r="Q48" s="194"/>
      <c r="R48" s="278"/>
      <c r="S48" s="277"/>
      <c r="T48" s="277"/>
      <c r="U48" s="277"/>
      <c r="V48" s="371"/>
      <c r="W48" s="257"/>
      <c r="X48" s="257"/>
      <c r="Y48" s="257"/>
      <c r="Z48" s="257"/>
      <c r="AA48" s="257"/>
      <c r="AB48" s="257"/>
    </row>
    <row r="49" spans="1:28" ht="15.75" customHeight="1">
      <c r="A49"/>
      <c r="B49"/>
      <c r="C49" s="365"/>
      <c r="D49" s="289"/>
      <c r="E49" s="212"/>
      <c r="F49" s="215"/>
      <c r="G49" s="941"/>
      <c r="H49" s="941"/>
      <c r="I49" s="211"/>
      <c r="J49" s="938" t="s">
        <v>79</v>
      </c>
      <c r="K49" s="938"/>
      <c r="L49" s="939"/>
      <c r="M49" s="210"/>
      <c r="N49" s="210"/>
      <c r="O49" s="234" t="s">
        <v>88</v>
      </c>
      <c r="P49" s="940" t="s">
        <v>79</v>
      </c>
      <c r="Q49" s="940"/>
      <c r="R49" s="940"/>
      <c r="S49" s="277"/>
      <c r="T49" s="277"/>
      <c r="U49" s="277"/>
      <c r="V49" s="371"/>
      <c r="W49" s="257"/>
      <c r="X49" s="257"/>
      <c r="Y49" s="257"/>
      <c r="Z49" s="257"/>
      <c r="AA49" s="257"/>
      <c r="AB49" s="257"/>
    </row>
    <row r="50" spans="1:28" ht="12" customHeight="1">
      <c r="A50"/>
      <c r="B50"/>
      <c r="C50" s="234">
        <v>-5</v>
      </c>
      <c r="D50" s="938" t="s">
        <v>79</v>
      </c>
      <c r="E50" s="938"/>
      <c r="F50" s="938"/>
      <c r="G50" s="937"/>
      <c r="H50" s="937"/>
      <c r="I50" s="211" t="s">
        <v>89</v>
      </c>
      <c r="J50" s="214"/>
      <c r="K50" s="212" t="s">
        <v>7</v>
      </c>
      <c r="L50" s="215"/>
      <c r="M50" s="216"/>
      <c r="N50" s="195"/>
      <c r="O50" s="278"/>
      <c r="P50" s="353">
        <f>P42+1</f>
        <v>4</v>
      </c>
      <c r="Q50" s="354" t="s">
        <v>61</v>
      </c>
      <c r="R50" s="354"/>
      <c r="S50" s="265"/>
      <c r="T50" s="942"/>
      <c r="U50" s="942"/>
      <c r="V50" s="367"/>
      <c r="W50" s="257"/>
      <c r="X50" s="257"/>
      <c r="Y50" s="257"/>
      <c r="Z50" s="257"/>
      <c r="AA50" s="257"/>
      <c r="AB50" s="257"/>
    </row>
    <row r="51" spans="1:28" ht="12" customHeight="1">
      <c r="A51"/>
      <c r="B51"/>
      <c r="C51" s="365"/>
      <c r="D51" s="261"/>
      <c r="E51" s="262"/>
      <c r="F51" s="263" t="s">
        <v>90</v>
      </c>
      <c r="G51" s="938" t="s">
        <v>79</v>
      </c>
      <c r="H51" s="938"/>
      <c r="I51" s="939"/>
      <c r="J51" s="210"/>
      <c r="K51" s="210"/>
      <c r="L51" s="278"/>
      <c r="M51" s="283"/>
      <c r="N51" s="273"/>
      <c r="O51" s="278"/>
      <c r="P51" s="279"/>
      <c r="Q51" s="284"/>
      <c r="R51" s="278"/>
      <c r="S51" s="265"/>
      <c r="T51" s="937"/>
      <c r="U51" s="937"/>
      <c r="V51" s="367"/>
      <c r="W51" s="257"/>
      <c r="X51" s="257"/>
      <c r="Y51" s="257"/>
      <c r="Z51" s="257"/>
      <c r="AA51" s="257"/>
      <c r="AB51" s="257"/>
    </row>
    <row r="52" spans="1:28" ht="12" customHeight="1">
      <c r="A52"/>
      <c r="B52"/>
      <c r="C52" s="234">
        <v>-4</v>
      </c>
      <c r="D52" s="938" t="s">
        <v>79</v>
      </c>
      <c r="E52" s="938"/>
      <c r="F52" s="939"/>
      <c r="G52" s="214"/>
      <c r="H52" s="212" t="s">
        <v>7</v>
      </c>
      <c r="I52" s="215"/>
      <c r="J52" s="216"/>
      <c r="K52" s="195"/>
      <c r="L52" s="196"/>
      <c r="M52" s="283"/>
      <c r="N52" s="273"/>
      <c r="O52" s="278"/>
      <c r="P52" s="279"/>
      <c r="Q52" s="284"/>
      <c r="R52" s="278"/>
      <c r="S52" s="265"/>
      <c r="T52" s="273"/>
      <c r="U52" s="273"/>
      <c r="V52" s="367"/>
      <c r="W52" s="257"/>
      <c r="X52" s="257"/>
      <c r="Y52" s="257"/>
      <c r="Z52" s="257"/>
      <c r="AA52" s="257"/>
      <c r="AB52" s="257"/>
    </row>
    <row r="53" spans="1:28" ht="12" customHeight="1">
      <c r="A53"/>
      <c r="B53"/>
      <c r="C53"/>
      <c r="D53" s="214"/>
      <c r="E53" s="212"/>
      <c r="F53" s="215"/>
      <c r="G53" s="216"/>
      <c r="H53" s="195"/>
      <c r="I53" s="372"/>
      <c r="J53" s="373"/>
      <c r="K53" s="373"/>
      <c r="S53" s="290"/>
      <c r="T53" s="253"/>
      <c r="U53" s="253"/>
      <c r="V53" s="367"/>
      <c r="W53" s="257"/>
      <c r="X53" s="257"/>
      <c r="Y53" s="257"/>
      <c r="Z53" s="257"/>
      <c r="AA53" s="257"/>
      <c r="AB53" s="257"/>
    </row>
    <row r="54" spans="1:28" ht="12" customHeight="1">
      <c r="B54" s="293"/>
      <c r="C54" s="242"/>
      <c r="L54" s="234" t="s">
        <v>91</v>
      </c>
      <c r="M54" s="938" t="s">
        <v>79</v>
      </c>
      <c r="N54" s="938"/>
      <c r="O54" s="938"/>
      <c r="P54" s="353">
        <f>P50+1</f>
        <v>5</v>
      </c>
      <c r="Q54" s="354" t="s">
        <v>61</v>
      </c>
      <c r="R54" s="354"/>
    </row>
    <row r="55" spans="1:28" ht="15.75" customHeight="1">
      <c r="B55" s="293"/>
      <c r="C55" s="242"/>
      <c r="M55" s="941"/>
      <c r="N55" s="941"/>
      <c r="O55" s="211" t="s">
        <v>92</v>
      </c>
      <c r="P55" s="938" t="s">
        <v>79</v>
      </c>
      <c r="Q55" s="938"/>
      <c r="R55" s="938"/>
    </row>
    <row r="56" spans="1:28" ht="12" customHeight="1">
      <c r="B56" s="293"/>
      <c r="C56" s="242"/>
      <c r="L56" s="234" t="s">
        <v>93</v>
      </c>
      <c r="M56" s="938" t="s">
        <v>79</v>
      </c>
      <c r="N56" s="938"/>
      <c r="O56" s="939"/>
      <c r="P56" s="285"/>
      <c r="Q56" s="286" t="s">
        <v>7</v>
      </c>
      <c r="R56" s="287"/>
    </row>
    <row r="57" spans="1:28" ht="12" customHeight="1">
      <c r="B57" s="293"/>
      <c r="C57" s="242"/>
      <c r="L57" s="288"/>
      <c r="M57" s="289"/>
      <c r="N57" s="212"/>
      <c r="O57" s="215"/>
      <c r="P57" s="353">
        <f>P54+1</f>
        <v>6</v>
      </c>
      <c r="Q57" s="354" t="s">
        <v>61</v>
      </c>
      <c r="R57" s="354"/>
    </row>
    <row r="58" spans="1:28" ht="15" customHeight="1">
      <c r="B58" s="293"/>
      <c r="C58" s="242"/>
      <c r="L58" s="288"/>
      <c r="O58" s="291">
        <v>-24</v>
      </c>
      <c r="P58" s="940" t="s">
        <v>79</v>
      </c>
      <c r="Q58" s="940"/>
      <c r="R58" s="940"/>
    </row>
    <row r="59" spans="1:28" ht="12" customHeight="1">
      <c r="A59" s="374">
        <v>-12</v>
      </c>
      <c r="B59" s="938" t="s">
        <v>79</v>
      </c>
      <c r="C59" s="938"/>
      <c r="D59" s="945"/>
      <c r="E59" s="945"/>
      <c r="F59" s="945"/>
      <c r="L59" s="288"/>
    </row>
    <row r="60" spans="1:28" ht="15" customHeight="1">
      <c r="A60" s="374"/>
      <c r="B60" s="188"/>
      <c r="C60" s="263" t="s">
        <v>94</v>
      </c>
      <c r="D60" s="938"/>
      <c r="E60" s="938"/>
      <c r="F60" s="938"/>
      <c r="L60" s="234" t="s">
        <v>95</v>
      </c>
      <c r="M60" s="938" t="s">
        <v>79</v>
      </c>
      <c r="N60" s="938"/>
      <c r="O60" s="938"/>
      <c r="P60" s="353">
        <f>P57+1</f>
        <v>7</v>
      </c>
      <c r="Q60" s="354" t="s">
        <v>61</v>
      </c>
      <c r="R60" s="354"/>
    </row>
    <row r="61" spans="1:28" ht="14.25" customHeight="1">
      <c r="A61" s="374">
        <v>-13</v>
      </c>
      <c r="B61" s="938" t="s">
        <v>79</v>
      </c>
      <c r="C61" s="939"/>
      <c r="D61" s="191"/>
      <c r="E61" s="212" t="s">
        <v>7</v>
      </c>
      <c r="F61" s="193"/>
      <c r="G61" s="954"/>
      <c r="H61" s="954"/>
      <c r="I61" s="954"/>
      <c r="L61" s="288"/>
      <c r="M61" s="294"/>
      <c r="N61" s="294"/>
      <c r="O61" s="211" t="s">
        <v>96</v>
      </c>
      <c r="P61" s="938" t="s">
        <v>79</v>
      </c>
      <c r="Q61" s="938"/>
      <c r="R61" s="938"/>
    </row>
    <row r="62" spans="1:28" ht="16.5" customHeight="1">
      <c r="A62" s="374"/>
      <c r="B62" s="375"/>
      <c r="C62" s="215"/>
      <c r="D62" s="941"/>
      <c r="E62" s="941"/>
      <c r="F62" s="266">
        <v>23</v>
      </c>
      <c r="G62" s="938" t="s">
        <v>79</v>
      </c>
      <c r="H62" s="938"/>
      <c r="I62" s="938"/>
      <c r="J62" s="376">
        <f>P63+1</f>
        <v>9</v>
      </c>
      <c r="K62" s="362"/>
      <c r="L62" s="291">
        <v>-17</v>
      </c>
      <c r="M62" s="938" t="s">
        <v>79</v>
      </c>
      <c r="N62" s="938"/>
      <c r="O62" s="939"/>
      <c r="P62" s="285"/>
      <c r="Q62" s="286" t="s">
        <v>7</v>
      </c>
      <c r="R62" s="287"/>
    </row>
    <row r="63" spans="1:28" ht="12" customHeight="1">
      <c r="A63" s="374">
        <v>-14</v>
      </c>
      <c r="B63" s="938" t="s">
        <v>79</v>
      </c>
      <c r="C63" s="938"/>
      <c r="D63" s="937"/>
      <c r="E63" s="937"/>
      <c r="F63" s="211"/>
      <c r="G63" s="370"/>
      <c r="H63" s="286" t="s">
        <v>7</v>
      </c>
      <c r="I63" s="215"/>
      <c r="J63" s="377" t="s">
        <v>61</v>
      </c>
      <c r="L63" s="295"/>
      <c r="M63" s="289"/>
      <c r="N63" s="212"/>
      <c r="O63" s="215"/>
      <c r="P63" s="353">
        <f>P60+1</f>
        <v>8</v>
      </c>
      <c r="Q63" s="354" t="s">
        <v>61</v>
      </c>
      <c r="R63" s="354"/>
    </row>
    <row r="64" spans="1:28" ht="16.5" customHeight="1">
      <c r="A64" s="374"/>
      <c r="B64" s="188"/>
      <c r="C64" s="263" t="s">
        <v>97</v>
      </c>
      <c r="D64" s="938" t="s">
        <v>79</v>
      </c>
      <c r="E64" s="938"/>
      <c r="F64" s="939"/>
      <c r="L64" s="295"/>
      <c r="O64" s="291">
        <v>-25</v>
      </c>
      <c r="P64" s="940" t="s">
        <v>79</v>
      </c>
      <c r="Q64" s="940"/>
      <c r="R64" s="940"/>
    </row>
    <row r="65" spans="1:22" ht="12" customHeight="1">
      <c r="A65" s="374">
        <v>-15</v>
      </c>
      <c r="B65" s="938" t="s">
        <v>79</v>
      </c>
      <c r="C65" s="939"/>
      <c r="D65" s="214"/>
      <c r="E65" s="212" t="s">
        <v>7</v>
      </c>
      <c r="F65" s="215"/>
      <c r="G65" s="952"/>
      <c r="H65" s="952"/>
      <c r="I65" s="952"/>
      <c r="L65" s="295"/>
    </row>
    <row r="66" spans="1:22" ht="15" customHeight="1">
      <c r="A66" s="374"/>
      <c r="B66" s="289"/>
      <c r="C66" s="215"/>
      <c r="D66" s="216"/>
      <c r="E66" s="195"/>
      <c r="F66" s="234" t="s">
        <v>98</v>
      </c>
      <c r="G66" s="940" t="s">
        <v>79</v>
      </c>
      <c r="H66" s="940"/>
      <c r="I66" s="940"/>
      <c r="J66" s="376">
        <f>J62+1</f>
        <v>10</v>
      </c>
      <c r="K66" s="362"/>
      <c r="L66" s="295"/>
    </row>
    <row r="67" spans="1:22" ht="12" customHeight="1">
      <c r="B67" s="293"/>
      <c r="C67" s="242"/>
      <c r="J67" s="377" t="s">
        <v>61</v>
      </c>
      <c r="L67" s="295"/>
    </row>
    <row r="68" spans="1:22" ht="12" customHeight="1">
      <c r="B68" s="293"/>
      <c r="C68" s="242"/>
      <c r="L68" s="234" t="s">
        <v>99</v>
      </c>
      <c r="M68" s="938" t="s">
        <v>79</v>
      </c>
      <c r="N68" s="938"/>
      <c r="O68" s="938"/>
      <c r="P68" s="353">
        <f>J66+1</f>
        <v>11</v>
      </c>
      <c r="Q68" s="354" t="s">
        <v>61</v>
      </c>
      <c r="R68" s="354"/>
    </row>
    <row r="69" spans="1:22" ht="16.5" customHeight="1">
      <c r="A69"/>
      <c r="B69"/>
      <c r="C69"/>
      <c r="D69"/>
      <c r="E69"/>
      <c r="F69"/>
      <c r="G69"/>
      <c r="H69"/>
      <c r="I69"/>
      <c r="L69" s="295"/>
      <c r="M69" s="953"/>
      <c r="N69" s="953"/>
      <c r="O69" s="211" t="s">
        <v>100</v>
      </c>
      <c r="P69" s="938" t="s">
        <v>79</v>
      </c>
      <c r="Q69" s="938"/>
      <c r="R69" s="938"/>
    </row>
    <row r="70" spans="1:22" ht="12" customHeight="1">
      <c r="A70"/>
      <c r="B70"/>
      <c r="C70"/>
      <c r="D70"/>
      <c r="E70"/>
      <c r="F70"/>
      <c r="G70"/>
      <c r="H70"/>
      <c r="I70"/>
      <c r="L70" s="291">
        <v>-22</v>
      </c>
      <c r="M70" s="938" t="s">
        <v>79</v>
      </c>
      <c r="N70" s="938"/>
      <c r="O70" s="939"/>
      <c r="P70" s="285"/>
      <c r="Q70" s="286" t="s">
        <v>7</v>
      </c>
      <c r="R70" s="287"/>
    </row>
    <row r="71" spans="1:22" ht="12" customHeight="1">
      <c r="A71"/>
      <c r="B71"/>
      <c r="C71"/>
      <c r="D71"/>
      <c r="E71"/>
      <c r="F71"/>
      <c r="G71"/>
      <c r="H71"/>
      <c r="I71"/>
      <c r="L71" s="291"/>
      <c r="M71" s="289"/>
      <c r="N71" s="212"/>
      <c r="O71" s="215"/>
      <c r="P71" s="353">
        <f>P68+1</f>
        <v>12</v>
      </c>
      <c r="Q71" s="354" t="s">
        <v>61</v>
      </c>
      <c r="R71" s="354"/>
    </row>
    <row r="72" spans="1:22" ht="21.75" customHeight="1">
      <c r="A72"/>
      <c r="B72"/>
      <c r="C72"/>
      <c r="D72"/>
      <c r="E72"/>
      <c r="F72"/>
      <c r="G72"/>
      <c r="H72"/>
      <c r="I72"/>
      <c r="L72" s="291"/>
      <c r="O72" s="291">
        <v>-26</v>
      </c>
      <c r="P72" s="940" t="s">
        <v>79</v>
      </c>
      <c r="Q72" s="940"/>
      <c r="R72" s="940"/>
    </row>
    <row r="73" spans="1:22" ht="15" customHeight="1">
      <c r="A73" s="296"/>
      <c r="H73" s="297"/>
      <c r="I73" s="934"/>
      <c r="J73" s="934"/>
      <c r="K73" s="297"/>
      <c r="L73"/>
      <c r="M73"/>
      <c r="N73"/>
      <c r="O73"/>
      <c r="P73"/>
      <c r="Q73"/>
      <c r="R73"/>
    </row>
    <row r="74" spans="1:22" s="382" customFormat="1" ht="18.75" customHeight="1">
      <c r="A74" s="378"/>
      <c r="B74" s="935" t="s">
        <v>27</v>
      </c>
      <c r="C74" s="935"/>
      <c r="D74" s="935"/>
      <c r="E74" s="299"/>
      <c r="F74" s="949"/>
      <c r="G74" s="949"/>
      <c r="H74" s="301"/>
      <c r="I74" s="302"/>
      <c r="J74" s="301"/>
      <c r="K74" s="379"/>
      <c r="L74" s="380"/>
      <c r="M74" s="950"/>
      <c r="N74" s="950"/>
      <c r="O74" s="950"/>
      <c r="V74" s="383"/>
    </row>
    <row r="75" spans="1:22" s="382" customFormat="1" ht="13.5" customHeight="1">
      <c r="A75" s="384"/>
      <c r="B75" s="307"/>
      <c r="C75" s="308"/>
      <c r="D75" s="307"/>
      <c r="E75" s="299"/>
      <c r="F75" s="309"/>
      <c r="G75" s="299"/>
      <c r="H75" s="310"/>
      <c r="I75" s="951"/>
      <c r="J75" s="951"/>
      <c r="K75" s="385"/>
      <c r="L75" s="386"/>
      <c r="M75" s="387"/>
      <c r="N75" s="387"/>
      <c r="O75" s="388"/>
      <c r="V75" s="383"/>
    </row>
    <row r="76" spans="1:22" s="382" customFormat="1" ht="15.75">
      <c r="A76" s="389"/>
      <c r="B76" s="307" t="s">
        <v>28</v>
      </c>
      <c r="C76" s="316"/>
      <c r="D76" s="317"/>
      <c r="E76" s="318"/>
      <c r="F76" s="319"/>
      <c r="G76" s="320"/>
      <c r="H76" s="321"/>
      <c r="I76" s="302"/>
      <c r="J76" s="390"/>
      <c r="K76" s="391"/>
      <c r="M76" s="392"/>
      <c r="N76" s="391"/>
      <c r="V76" s="383"/>
    </row>
    <row r="77" spans="1:22" s="324" customFormat="1" ht="15">
      <c r="A77" s="323"/>
      <c r="B77" s="325"/>
      <c r="C77" s="326"/>
      <c r="D77" s="327"/>
      <c r="E77" s="328"/>
      <c r="G77" s="328"/>
      <c r="H77" s="329"/>
      <c r="J77" s="328"/>
      <c r="K77" s="329"/>
      <c r="M77" s="328"/>
      <c r="N77" s="329"/>
      <c r="V77" s="326"/>
    </row>
    <row r="78" spans="1:22" s="334" customFormat="1" ht="15.75">
      <c r="A78" s="330"/>
      <c r="B78" s="332"/>
      <c r="C78" s="331"/>
      <c r="D78" s="332"/>
      <c r="E78" s="332"/>
      <c r="F78" s="331"/>
      <c r="G78" s="332"/>
      <c r="H78" s="333"/>
      <c r="I78" s="331"/>
      <c r="J78" s="332"/>
      <c r="K78" s="333"/>
      <c r="L78" s="331"/>
      <c r="M78" s="332"/>
      <c r="N78" s="333"/>
      <c r="O78" s="331"/>
      <c r="V78" s="393"/>
    </row>
  </sheetData>
  <mergeCells count="100">
    <mergeCell ref="A1:R1"/>
    <mergeCell ref="A2:I2"/>
    <mergeCell ref="J2:R2"/>
    <mergeCell ref="A3:R3"/>
    <mergeCell ref="G5:I5"/>
    <mergeCell ref="J5:L5"/>
    <mergeCell ref="M5:O5"/>
    <mergeCell ref="M19:O19"/>
    <mergeCell ref="J20:K20"/>
    <mergeCell ref="D7:E7"/>
    <mergeCell ref="G7:I7"/>
    <mergeCell ref="D8:E8"/>
    <mergeCell ref="G11:H11"/>
    <mergeCell ref="J11:L11"/>
    <mergeCell ref="G12:H12"/>
    <mergeCell ref="G28:H28"/>
    <mergeCell ref="D15:E15"/>
    <mergeCell ref="G15:I15"/>
    <mergeCell ref="D16:E16"/>
    <mergeCell ref="J19:K19"/>
    <mergeCell ref="D23:E23"/>
    <mergeCell ref="G23:I23"/>
    <mergeCell ref="D24:E24"/>
    <mergeCell ref="G27:H27"/>
    <mergeCell ref="J27:L27"/>
    <mergeCell ref="M30:O30"/>
    <mergeCell ref="D31:E31"/>
    <mergeCell ref="G31:I31"/>
    <mergeCell ref="D32:E32"/>
    <mergeCell ref="B37:C37"/>
    <mergeCell ref="D37:F37"/>
    <mergeCell ref="J37:L37"/>
    <mergeCell ref="P37:R37"/>
    <mergeCell ref="D38:F38"/>
    <mergeCell ref="G38:I38"/>
    <mergeCell ref="G39:I39"/>
    <mergeCell ref="J39:K39"/>
    <mergeCell ref="M39:O39"/>
    <mergeCell ref="D40:F40"/>
    <mergeCell ref="J40:K40"/>
    <mergeCell ref="P40:Q40"/>
    <mergeCell ref="T40:V40"/>
    <mergeCell ref="G41:H41"/>
    <mergeCell ref="J41:L41"/>
    <mergeCell ref="P41:Q41"/>
    <mergeCell ref="D42:F42"/>
    <mergeCell ref="G42:H42"/>
    <mergeCell ref="G43:I43"/>
    <mergeCell ref="M43:N43"/>
    <mergeCell ref="D44:F44"/>
    <mergeCell ref="M44:N44"/>
    <mergeCell ref="P44:R44"/>
    <mergeCell ref="J45:L45"/>
    <mergeCell ref="D46:F46"/>
    <mergeCell ref="G47:I47"/>
    <mergeCell ref="J47:K47"/>
    <mergeCell ref="M47:O47"/>
    <mergeCell ref="M55:N55"/>
    <mergeCell ref="P55:R55"/>
    <mergeCell ref="D48:F48"/>
    <mergeCell ref="J48:K48"/>
    <mergeCell ref="G49:H49"/>
    <mergeCell ref="J49:L49"/>
    <mergeCell ref="P49:R49"/>
    <mergeCell ref="D50:F50"/>
    <mergeCell ref="G50:H50"/>
    <mergeCell ref="T50:U50"/>
    <mergeCell ref="G51:I51"/>
    <mergeCell ref="T51:U51"/>
    <mergeCell ref="D52:F52"/>
    <mergeCell ref="M54:O54"/>
    <mergeCell ref="M56:O56"/>
    <mergeCell ref="P58:R58"/>
    <mergeCell ref="B59:C59"/>
    <mergeCell ref="D59:F59"/>
    <mergeCell ref="D60:F60"/>
    <mergeCell ref="M60:O60"/>
    <mergeCell ref="B61:C61"/>
    <mergeCell ref="G61:I61"/>
    <mergeCell ref="P61:R61"/>
    <mergeCell ref="D62:E62"/>
    <mergeCell ref="G62:I62"/>
    <mergeCell ref="M62:O62"/>
    <mergeCell ref="P72:R72"/>
    <mergeCell ref="B63:C63"/>
    <mergeCell ref="D63:E63"/>
    <mergeCell ref="D64:F64"/>
    <mergeCell ref="P64:R64"/>
    <mergeCell ref="B65:C65"/>
    <mergeCell ref="G65:I65"/>
    <mergeCell ref="G66:I66"/>
    <mergeCell ref="M68:O68"/>
    <mergeCell ref="M69:N69"/>
    <mergeCell ref="P69:R69"/>
    <mergeCell ref="M70:O70"/>
    <mergeCell ref="I73:J73"/>
    <mergeCell ref="B74:D74"/>
    <mergeCell ref="F74:G74"/>
    <mergeCell ref="M74:O74"/>
    <mergeCell ref="I75:J75"/>
  </mergeCells>
  <conditionalFormatting sqref="D33:F33 D21:F21 D17:F17 D5:F5 B8:C8 B10:C10 B12:C12 B14:C14 B24:C24 B26:C26 B28:C28 B30:C30">
    <cfRule type="cellIs" dxfId="12" priority="1" operator="equal">
      <formula>0</formula>
    </cfRule>
  </conditionalFormatting>
  <pageMargins left="0.31496062992125984" right="0" top="0.27559055118110237" bottom="0.19685039370078741" header="0.19685039370078741" footer="0.27559055118110237"/>
  <pageSetup paperSize="9" scale="62" firstPageNumber="2" orientation="portrait" horizontalDpi="300" verticalDpi="300" r:id="rId1"/>
  <headerFooter alignWithMargins="0">
    <oddHeader>&amp;R&amp;"Arial,курсив"&amp;8система с выбыванием (после двух поражений) с определением всех мест</oddHeader>
  </headerFooter>
  <drawing r:id="rId2"/>
</worksheet>
</file>

<file path=xl/worksheets/sheet7.xml><?xml version="1.0" encoding="utf-8"?>
<worksheet xmlns="http://schemas.openxmlformats.org/spreadsheetml/2006/main" xmlns:r="http://schemas.openxmlformats.org/officeDocument/2006/relationships">
  <sheetPr codeName="Лист41">
    <tabColor theme="6" tint="-0.249977111117893"/>
    <pageSetUpPr fitToPage="1"/>
  </sheetPr>
  <dimension ref="A1:O77"/>
  <sheetViews>
    <sheetView showWhiteSpace="0" view="pageBreakPreview" zoomScale="70" zoomScaleNormal="85" zoomScaleSheetLayoutView="70" workbookViewId="0">
      <selection sqref="A1:L1"/>
    </sheetView>
  </sheetViews>
  <sheetFormatPr defaultRowHeight="12.75"/>
  <cols>
    <col min="1" max="1" width="3.28515625" style="292" customWidth="1"/>
    <col min="2" max="2" width="20.28515625" style="230" customWidth="1"/>
    <col min="3" max="3" width="3.42578125" style="230" customWidth="1"/>
    <col min="4" max="4" width="12.7109375" style="230" customWidth="1"/>
    <col min="5" max="5" width="1.42578125" style="230" customWidth="1"/>
    <col min="6" max="7" width="12.7109375" style="230" customWidth="1"/>
    <col min="8" max="8" width="2.140625" style="409" customWidth="1"/>
    <col min="9" max="10" width="12.7109375" style="230" customWidth="1"/>
    <col min="11" max="11" width="1.85546875" style="409" customWidth="1"/>
    <col min="12" max="13" width="12.7109375" style="230" customWidth="1"/>
    <col min="14" max="14" width="1.140625" style="409" customWidth="1"/>
    <col min="15" max="15" width="12.7109375" style="230" customWidth="1"/>
    <col min="16" max="242" width="9.140625" style="170"/>
    <col min="243" max="243" width="3.28515625" style="170" customWidth="1"/>
    <col min="244" max="244" width="0" style="170" hidden="1" customWidth="1"/>
    <col min="245" max="245" width="10.7109375" style="170" customWidth="1"/>
    <col min="246" max="246" width="5.7109375" style="170" customWidth="1"/>
    <col min="247" max="247" width="3.42578125" style="170" customWidth="1"/>
    <col min="248" max="248" width="0" style="170" hidden="1" customWidth="1"/>
    <col min="249" max="249" width="10.7109375" style="170" customWidth="1"/>
    <col min="250" max="250" width="1.42578125" style="170" customWidth="1"/>
    <col min="251" max="251" width="8.140625" style="170" customWidth="1"/>
    <col min="252" max="252" width="0" style="170" hidden="1" customWidth="1"/>
    <col min="253" max="253" width="10.7109375" style="170" customWidth="1"/>
    <col min="254" max="254" width="2.140625" style="170" customWidth="1"/>
    <col min="255" max="255" width="8.28515625" style="170" customWidth="1"/>
    <col min="256" max="256" width="0" style="170" hidden="1" customWidth="1"/>
    <col min="257" max="257" width="10.7109375" style="170" customWidth="1"/>
    <col min="258" max="258" width="1.85546875" style="170" customWidth="1"/>
    <col min="259" max="259" width="8.28515625" style="170" customWidth="1"/>
    <col min="260" max="260" width="0" style="170" hidden="1" customWidth="1"/>
    <col min="261" max="261" width="10.7109375" style="170" customWidth="1"/>
    <col min="262" max="262" width="1.140625" style="170" customWidth="1"/>
    <col min="263" max="263" width="6.7109375" style="170" customWidth="1"/>
    <col min="264" max="264" width="0" style="170" hidden="1" customWidth="1"/>
    <col min="265" max="265" width="7.42578125" style="170" customWidth="1"/>
    <col min="266" max="266" width="1.7109375" style="170" customWidth="1"/>
    <col min="267" max="267" width="2.140625" style="170" customWidth="1"/>
    <col min="268" max="498" width="9.140625" style="170"/>
    <col min="499" max="499" width="3.28515625" style="170" customWidth="1"/>
    <col min="500" max="500" width="0" style="170" hidden="1" customWidth="1"/>
    <col min="501" max="501" width="10.7109375" style="170" customWidth="1"/>
    <col min="502" max="502" width="5.7109375" style="170" customWidth="1"/>
    <col min="503" max="503" width="3.42578125" style="170" customWidth="1"/>
    <col min="504" max="504" width="0" style="170" hidden="1" customWidth="1"/>
    <col min="505" max="505" width="10.7109375" style="170" customWidth="1"/>
    <col min="506" max="506" width="1.42578125" style="170" customWidth="1"/>
    <col min="507" max="507" width="8.140625" style="170" customWidth="1"/>
    <col min="508" max="508" width="0" style="170" hidden="1" customWidth="1"/>
    <col min="509" max="509" width="10.7109375" style="170" customWidth="1"/>
    <col min="510" max="510" width="2.140625" style="170" customWidth="1"/>
    <col min="511" max="511" width="8.28515625" style="170" customWidth="1"/>
    <col min="512" max="512" width="0" style="170" hidden="1" customWidth="1"/>
    <col min="513" max="513" width="10.7109375" style="170" customWidth="1"/>
    <col min="514" max="514" width="1.85546875" style="170" customWidth="1"/>
    <col min="515" max="515" width="8.28515625" style="170" customWidth="1"/>
    <col min="516" max="516" width="0" style="170" hidden="1" customWidth="1"/>
    <col min="517" max="517" width="10.7109375" style="170" customWidth="1"/>
    <col min="518" max="518" width="1.140625" style="170" customWidth="1"/>
    <col min="519" max="519" width="6.7109375" style="170" customWidth="1"/>
    <col min="520" max="520" width="0" style="170" hidden="1" customWidth="1"/>
    <col min="521" max="521" width="7.42578125" style="170" customWidth="1"/>
    <col min="522" max="522" width="1.7109375" style="170" customWidth="1"/>
    <col min="523" max="523" width="2.140625" style="170" customWidth="1"/>
    <col min="524" max="754" width="9.140625" style="170"/>
    <col min="755" max="755" width="3.28515625" style="170" customWidth="1"/>
    <col min="756" max="756" width="0" style="170" hidden="1" customWidth="1"/>
    <col min="757" max="757" width="10.7109375" style="170" customWidth="1"/>
    <col min="758" max="758" width="5.7109375" style="170" customWidth="1"/>
    <col min="759" max="759" width="3.42578125" style="170" customWidth="1"/>
    <col min="760" max="760" width="0" style="170" hidden="1" customWidth="1"/>
    <col min="761" max="761" width="10.7109375" style="170" customWidth="1"/>
    <col min="762" max="762" width="1.42578125" style="170" customWidth="1"/>
    <col min="763" max="763" width="8.140625" style="170" customWidth="1"/>
    <col min="764" max="764" width="0" style="170" hidden="1" customWidth="1"/>
    <col min="765" max="765" width="10.7109375" style="170" customWidth="1"/>
    <col min="766" max="766" width="2.140625" style="170" customWidth="1"/>
    <col min="767" max="767" width="8.28515625" style="170" customWidth="1"/>
    <col min="768" max="768" width="0" style="170" hidden="1" customWidth="1"/>
    <col min="769" max="769" width="10.7109375" style="170" customWidth="1"/>
    <col min="770" max="770" width="1.85546875" style="170" customWidth="1"/>
    <col min="771" max="771" width="8.28515625" style="170" customWidth="1"/>
    <col min="772" max="772" width="0" style="170" hidden="1" customWidth="1"/>
    <col min="773" max="773" width="10.7109375" style="170" customWidth="1"/>
    <col min="774" max="774" width="1.140625" style="170" customWidth="1"/>
    <col min="775" max="775" width="6.7109375" style="170" customWidth="1"/>
    <col min="776" max="776" width="0" style="170" hidden="1" customWidth="1"/>
    <col min="777" max="777" width="7.42578125" style="170" customWidth="1"/>
    <col min="778" max="778" width="1.7109375" style="170" customWidth="1"/>
    <col min="779" max="779" width="2.140625" style="170" customWidth="1"/>
    <col min="780" max="1010" width="9.140625" style="170"/>
    <col min="1011" max="1011" width="3.28515625" style="170" customWidth="1"/>
    <col min="1012" max="1012" width="0" style="170" hidden="1" customWidth="1"/>
    <col min="1013" max="1013" width="10.7109375" style="170" customWidth="1"/>
    <col min="1014" max="1014" width="5.7109375" style="170" customWidth="1"/>
    <col min="1015" max="1015" width="3.42578125" style="170" customWidth="1"/>
    <col min="1016" max="1016" width="0" style="170" hidden="1" customWidth="1"/>
    <col min="1017" max="1017" width="10.7109375" style="170" customWidth="1"/>
    <col min="1018" max="1018" width="1.42578125" style="170" customWidth="1"/>
    <col min="1019" max="1019" width="8.140625" style="170" customWidth="1"/>
    <col min="1020" max="1020" width="0" style="170" hidden="1" customWidth="1"/>
    <col min="1021" max="1021" width="10.7109375" style="170" customWidth="1"/>
    <col min="1022" max="1022" width="2.140625" style="170" customWidth="1"/>
    <col min="1023" max="1023" width="8.28515625" style="170" customWidth="1"/>
    <col min="1024" max="1024" width="0" style="170" hidden="1" customWidth="1"/>
    <col min="1025" max="1025" width="10.7109375" style="170" customWidth="1"/>
    <col min="1026" max="1026" width="1.85546875" style="170" customWidth="1"/>
    <col min="1027" max="1027" width="8.28515625" style="170" customWidth="1"/>
    <col min="1028" max="1028" width="0" style="170" hidden="1" customWidth="1"/>
    <col min="1029" max="1029" width="10.7109375" style="170" customWidth="1"/>
    <col min="1030" max="1030" width="1.140625" style="170" customWidth="1"/>
    <col min="1031" max="1031" width="6.7109375" style="170" customWidth="1"/>
    <col min="1032" max="1032" width="0" style="170" hidden="1" customWidth="1"/>
    <col min="1033" max="1033" width="7.42578125" style="170" customWidth="1"/>
    <col min="1034" max="1034" width="1.7109375" style="170" customWidth="1"/>
    <col min="1035" max="1035" width="2.140625" style="170" customWidth="1"/>
    <col min="1036" max="1266" width="9.140625" style="170"/>
    <col min="1267" max="1267" width="3.28515625" style="170" customWidth="1"/>
    <col min="1268" max="1268" width="0" style="170" hidden="1" customWidth="1"/>
    <col min="1269" max="1269" width="10.7109375" style="170" customWidth="1"/>
    <col min="1270" max="1270" width="5.7109375" style="170" customWidth="1"/>
    <col min="1271" max="1271" width="3.42578125" style="170" customWidth="1"/>
    <col min="1272" max="1272" width="0" style="170" hidden="1" customWidth="1"/>
    <col min="1273" max="1273" width="10.7109375" style="170" customWidth="1"/>
    <col min="1274" max="1274" width="1.42578125" style="170" customWidth="1"/>
    <col min="1275" max="1275" width="8.140625" style="170" customWidth="1"/>
    <col min="1276" max="1276" width="0" style="170" hidden="1" customWidth="1"/>
    <col min="1277" max="1277" width="10.7109375" style="170" customWidth="1"/>
    <col min="1278" max="1278" width="2.140625" style="170" customWidth="1"/>
    <col min="1279" max="1279" width="8.28515625" style="170" customWidth="1"/>
    <col min="1280" max="1280" width="0" style="170" hidden="1" customWidth="1"/>
    <col min="1281" max="1281" width="10.7109375" style="170" customWidth="1"/>
    <col min="1282" max="1282" width="1.85546875" style="170" customWidth="1"/>
    <col min="1283" max="1283" width="8.28515625" style="170" customWidth="1"/>
    <col min="1284" max="1284" width="0" style="170" hidden="1" customWidth="1"/>
    <col min="1285" max="1285" width="10.7109375" style="170" customWidth="1"/>
    <col min="1286" max="1286" width="1.140625" style="170" customWidth="1"/>
    <col min="1287" max="1287" width="6.7109375" style="170" customWidth="1"/>
    <col min="1288" max="1288" width="0" style="170" hidden="1" customWidth="1"/>
    <col min="1289" max="1289" width="7.42578125" style="170" customWidth="1"/>
    <col min="1290" max="1290" width="1.7109375" style="170" customWidth="1"/>
    <col min="1291" max="1291" width="2.140625" style="170" customWidth="1"/>
    <col min="1292" max="1522" width="9.140625" style="170"/>
    <col min="1523" max="1523" width="3.28515625" style="170" customWidth="1"/>
    <col min="1524" max="1524" width="0" style="170" hidden="1" customWidth="1"/>
    <col min="1525" max="1525" width="10.7109375" style="170" customWidth="1"/>
    <col min="1526" max="1526" width="5.7109375" style="170" customWidth="1"/>
    <col min="1527" max="1527" width="3.42578125" style="170" customWidth="1"/>
    <col min="1528" max="1528" width="0" style="170" hidden="1" customWidth="1"/>
    <col min="1529" max="1529" width="10.7109375" style="170" customWidth="1"/>
    <col min="1530" max="1530" width="1.42578125" style="170" customWidth="1"/>
    <col min="1531" max="1531" width="8.140625" style="170" customWidth="1"/>
    <col min="1532" max="1532" width="0" style="170" hidden="1" customWidth="1"/>
    <col min="1533" max="1533" width="10.7109375" style="170" customWidth="1"/>
    <col min="1534" max="1534" width="2.140625" style="170" customWidth="1"/>
    <col min="1535" max="1535" width="8.28515625" style="170" customWidth="1"/>
    <col min="1536" max="1536" width="0" style="170" hidden="1" customWidth="1"/>
    <col min="1537" max="1537" width="10.7109375" style="170" customWidth="1"/>
    <col min="1538" max="1538" width="1.85546875" style="170" customWidth="1"/>
    <col min="1539" max="1539" width="8.28515625" style="170" customWidth="1"/>
    <col min="1540" max="1540" width="0" style="170" hidden="1" customWidth="1"/>
    <col min="1541" max="1541" width="10.7109375" style="170" customWidth="1"/>
    <col min="1542" max="1542" width="1.140625" style="170" customWidth="1"/>
    <col min="1543" max="1543" width="6.7109375" style="170" customWidth="1"/>
    <col min="1544" max="1544" width="0" style="170" hidden="1" customWidth="1"/>
    <col min="1545" max="1545" width="7.42578125" style="170" customWidth="1"/>
    <col min="1546" max="1546" width="1.7109375" style="170" customWidth="1"/>
    <col min="1547" max="1547" width="2.140625" style="170" customWidth="1"/>
    <col min="1548" max="1778" width="9.140625" style="170"/>
    <col min="1779" max="1779" width="3.28515625" style="170" customWidth="1"/>
    <col min="1780" max="1780" width="0" style="170" hidden="1" customWidth="1"/>
    <col min="1781" max="1781" width="10.7109375" style="170" customWidth="1"/>
    <col min="1782" max="1782" width="5.7109375" style="170" customWidth="1"/>
    <col min="1783" max="1783" width="3.42578125" style="170" customWidth="1"/>
    <col min="1784" max="1784" width="0" style="170" hidden="1" customWidth="1"/>
    <col min="1785" max="1785" width="10.7109375" style="170" customWidth="1"/>
    <col min="1786" max="1786" width="1.42578125" style="170" customWidth="1"/>
    <col min="1787" max="1787" width="8.140625" style="170" customWidth="1"/>
    <col min="1788" max="1788" width="0" style="170" hidden="1" customWidth="1"/>
    <col min="1789" max="1789" width="10.7109375" style="170" customWidth="1"/>
    <col min="1790" max="1790" width="2.140625" style="170" customWidth="1"/>
    <col min="1791" max="1791" width="8.28515625" style="170" customWidth="1"/>
    <col min="1792" max="1792" width="0" style="170" hidden="1" customWidth="1"/>
    <col min="1793" max="1793" width="10.7109375" style="170" customWidth="1"/>
    <col min="1794" max="1794" width="1.85546875" style="170" customWidth="1"/>
    <col min="1795" max="1795" width="8.28515625" style="170" customWidth="1"/>
    <col min="1796" max="1796" width="0" style="170" hidden="1" customWidth="1"/>
    <col min="1797" max="1797" width="10.7109375" style="170" customWidth="1"/>
    <col min="1798" max="1798" width="1.140625" style="170" customWidth="1"/>
    <col min="1799" max="1799" width="6.7109375" style="170" customWidth="1"/>
    <col min="1800" max="1800" width="0" style="170" hidden="1" customWidth="1"/>
    <col min="1801" max="1801" width="7.42578125" style="170" customWidth="1"/>
    <col min="1802" max="1802" width="1.7109375" style="170" customWidth="1"/>
    <col min="1803" max="1803" width="2.140625" style="170" customWidth="1"/>
    <col min="1804" max="2034" width="9.140625" style="170"/>
    <col min="2035" max="2035" width="3.28515625" style="170" customWidth="1"/>
    <col min="2036" max="2036" width="0" style="170" hidden="1" customWidth="1"/>
    <col min="2037" max="2037" width="10.7109375" style="170" customWidth="1"/>
    <col min="2038" max="2038" width="5.7109375" style="170" customWidth="1"/>
    <col min="2039" max="2039" width="3.42578125" style="170" customWidth="1"/>
    <col min="2040" max="2040" width="0" style="170" hidden="1" customWidth="1"/>
    <col min="2041" max="2041" width="10.7109375" style="170" customWidth="1"/>
    <col min="2042" max="2042" width="1.42578125" style="170" customWidth="1"/>
    <col min="2043" max="2043" width="8.140625" style="170" customWidth="1"/>
    <col min="2044" max="2044" width="0" style="170" hidden="1" customWidth="1"/>
    <col min="2045" max="2045" width="10.7109375" style="170" customWidth="1"/>
    <col min="2046" max="2046" width="2.140625" style="170" customWidth="1"/>
    <col min="2047" max="2047" width="8.28515625" style="170" customWidth="1"/>
    <col min="2048" max="2048" width="0" style="170" hidden="1" customWidth="1"/>
    <col min="2049" max="2049" width="10.7109375" style="170" customWidth="1"/>
    <col min="2050" max="2050" width="1.85546875" style="170" customWidth="1"/>
    <col min="2051" max="2051" width="8.28515625" style="170" customWidth="1"/>
    <col min="2052" max="2052" width="0" style="170" hidden="1" customWidth="1"/>
    <col min="2053" max="2053" width="10.7109375" style="170" customWidth="1"/>
    <col min="2054" max="2054" width="1.140625" style="170" customWidth="1"/>
    <col min="2055" max="2055" width="6.7109375" style="170" customWidth="1"/>
    <col min="2056" max="2056" width="0" style="170" hidden="1" customWidth="1"/>
    <col min="2057" max="2057" width="7.42578125" style="170" customWidth="1"/>
    <col min="2058" max="2058" width="1.7109375" style="170" customWidth="1"/>
    <col min="2059" max="2059" width="2.140625" style="170" customWidth="1"/>
    <col min="2060" max="2290" width="9.140625" style="170"/>
    <col min="2291" max="2291" width="3.28515625" style="170" customWidth="1"/>
    <col min="2292" max="2292" width="0" style="170" hidden="1" customWidth="1"/>
    <col min="2293" max="2293" width="10.7109375" style="170" customWidth="1"/>
    <col min="2294" max="2294" width="5.7109375" style="170" customWidth="1"/>
    <col min="2295" max="2295" width="3.42578125" style="170" customWidth="1"/>
    <col min="2296" max="2296" width="0" style="170" hidden="1" customWidth="1"/>
    <col min="2297" max="2297" width="10.7109375" style="170" customWidth="1"/>
    <col min="2298" max="2298" width="1.42578125" style="170" customWidth="1"/>
    <col min="2299" max="2299" width="8.140625" style="170" customWidth="1"/>
    <col min="2300" max="2300" width="0" style="170" hidden="1" customWidth="1"/>
    <col min="2301" max="2301" width="10.7109375" style="170" customWidth="1"/>
    <col min="2302" max="2302" width="2.140625" style="170" customWidth="1"/>
    <col min="2303" max="2303" width="8.28515625" style="170" customWidth="1"/>
    <col min="2304" max="2304" width="0" style="170" hidden="1" customWidth="1"/>
    <col min="2305" max="2305" width="10.7109375" style="170" customWidth="1"/>
    <col min="2306" max="2306" width="1.85546875" style="170" customWidth="1"/>
    <col min="2307" max="2307" width="8.28515625" style="170" customWidth="1"/>
    <col min="2308" max="2308" width="0" style="170" hidden="1" customWidth="1"/>
    <col min="2309" max="2309" width="10.7109375" style="170" customWidth="1"/>
    <col min="2310" max="2310" width="1.140625" style="170" customWidth="1"/>
    <col min="2311" max="2311" width="6.7109375" style="170" customWidth="1"/>
    <col min="2312" max="2312" width="0" style="170" hidden="1" customWidth="1"/>
    <col min="2313" max="2313" width="7.42578125" style="170" customWidth="1"/>
    <col min="2314" max="2314" width="1.7109375" style="170" customWidth="1"/>
    <col min="2315" max="2315" width="2.140625" style="170" customWidth="1"/>
    <col min="2316" max="2546" width="9.140625" style="170"/>
    <col min="2547" max="2547" width="3.28515625" style="170" customWidth="1"/>
    <col min="2548" max="2548" width="0" style="170" hidden="1" customWidth="1"/>
    <col min="2549" max="2549" width="10.7109375" style="170" customWidth="1"/>
    <col min="2550" max="2550" width="5.7109375" style="170" customWidth="1"/>
    <col min="2551" max="2551" width="3.42578125" style="170" customWidth="1"/>
    <col min="2552" max="2552" width="0" style="170" hidden="1" customWidth="1"/>
    <col min="2553" max="2553" width="10.7109375" style="170" customWidth="1"/>
    <col min="2554" max="2554" width="1.42578125" style="170" customWidth="1"/>
    <col min="2555" max="2555" width="8.140625" style="170" customWidth="1"/>
    <col min="2556" max="2556" width="0" style="170" hidden="1" customWidth="1"/>
    <col min="2557" max="2557" width="10.7109375" style="170" customWidth="1"/>
    <col min="2558" max="2558" width="2.140625" style="170" customWidth="1"/>
    <col min="2559" max="2559" width="8.28515625" style="170" customWidth="1"/>
    <col min="2560" max="2560" width="0" style="170" hidden="1" customWidth="1"/>
    <col min="2561" max="2561" width="10.7109375" style="170" customWidth="1"/>
    <col min="2562" max="2562" width="1.85546875" style="170" customWidth="1"/>
    <col min="2563" max="2563" width="8.28515625" style="170" customWidth="1"/>
    <col min="2564" max="2564" width="0" style="170" hidden="1" customWidth="1"/>
    <col min="2565" max="2565" width="10.7109375" style="170" customWidth="1"/>
    <col min="2566" max="2566" width="1.140625" style="170" customWidth="1"/>
    <col min="2567" max="2567" width="6.7109375" style="170" customWidth="1"/>
    <col min="2568" max="2568" width="0" style="170" hidden="1" customWidth="1"/>
    <col min="2569" max="2569" width="7.42578125" style="170" customWidth="1"/>
    <col min="2570" max="2570" width="1.7109375" style="170" customWidth="1"/>
    <col min="2571" max="2571" width="2.140625" style="170" customWidth="1"/>
    <col min="2572" max="2802" width="9.140625" style="170"/>
    <col min="2803" max="2803" width="3.28515625" style="170" customWidth="1"/>
    <col min="2804" max="2804" width="0" style="170" hidden="1" customWidth="1"/>
    <col min="2805" max="2805" width="10.7109375" style="170" customWidth="1"/>
    <col min="2806" max="2806" width="5.7109375" style="170" customWidth="1"/>
    <col min="2807" max="2807" width="3.42578125" style="170" customWidth="1"/>
    <col min="2808" max="2808" width="0" style="170" hidden="1" customWidth="1"/>
    <col min="2809" max="2809" width="10.7109375" style="170" customWidth="1"/>
    <col min="2810" max="2810" width="1.42578125" style="170" customWidth="1"/>
    <col min="2811" max="2811" width="8.140625" style="170" customWidth="1"/>
    <col min="2812" max="2812" width="0" style="170" hidden="1" customWidth="1"/>
    <col min="2813" max="2813" width="10.7109375" style="170" customWidth="1"/>
    <col min="2814" max="2814" width="2.140625" style="170" customWidth="1"/>
    <col min="2815" max="2815" width="8.28515625" style="170" customWidth="1"/>
    <col min="2816" max="2816" width="0" style="170" hidden="1" customWidth="1"/>
    <col min="2817" max="2817" width="10.7109375" style="170" customWidth="1"/>
    <col min="2818" max="2818" width="1.85546875" style="170" customWidth="1"/>
    <col min="2819" max="2819" width="8.28515625" style="170" customWidth="1"/>
    <col min="2820" max="2820" width="0" style="170" hidden="1" customWidth="1"/>
    <col min="2821" max="2821" width="10.7109375" style="170" customWidth="1"/>
    <col min="2822" max="2822" width="1.140625" style="170" customWidth="1"/>
    <col min="2823" max="2823" width="6.7109375" style="170" customWidth="1"/>
    <col min="2824" max="2824" width="0" style="170" hidden="1" customWidth="1"/>
    <col min="2825" max="2825" width="7.42578125" style="170" customWidth="1"/>
    <col min="2826" max="2826" width="1.7109375" style="170" customWidth="1"/>
    <col min="2827" max="2827" width="2.140625" style="170" customWidth="1"/>
    <col min="2828" max="3058" width="9.140625" style="170"/>
    <col min="3059" max="3059" width="3.28515625" style="170" customWidth="1"/>
    <col min="3060" max="3060" width="0" style="170" hidden="1" customWidth="1"/>
    <col min="3061" max="3061" width="10.7109375" style="170" customWidth="1"/>
    <col min="3062" max="3062" width="5.7109375" style="170" customWidth="1"/>
    <col min="3063" max="3063" width="3.42578125" style="170" customWidth="1"/>
    <col min="3064" max="3064" width="0" style="170" hidden="1" customWidth="1"/>
    <col min="3065" max="3065" width="10.7109375" style="170" customWidth="1"/>
    <col min="3066" max="3066" width="1.42578125" style="170" customWidth="1"/>
    <col min="3067" max="3067" width="8.140625" style="170" customWidth="1"/>
    <col min="3068" max="3068" width="0" style="170" hidden="1" customWidth="1"/>
    <col min="3069" max="3069" width="10.7109375" style="170" customWidth="1"/>
    <col min="3070" max="3070" width="2.140625" style="170" customWidth="1"/>
    <col min="3071" max="3071" width="8.28515625" style="170" customWidth="1"/>
    <col min="3072" max="3072" width="0" style="170" hidden="1" customWidth="1"/>
    <col min="3073" max="3073" width="10.7109375" style="170" customWidth="1"/>
    <col min="3074" max="3074" width="1.85546875" style="170" customWidth="1"/>
    <col min="3075" max="3075" width="8.28515625" style="170" customWidth="1"/>
    <col min="3076" max="3076" width="0" style="170" hidden="1" customWidth="1"/>
    <col min="3077" max="3077" width="10.7109375" style="170" customWidth="1"/>
    <col min="3078" max="3078" width="1.140625" style="170" customWidth="1"/>
    <col min="3079" max="3079" width="6.7109375" style="170" customWidth="1"/>
    <col min="3080" max="3080" width="0" style="170" hidden="1" customWidth="1"/>
    <col min="3081" max="3081" width="7.42578125" style="170" customWidth="1"/>
    <col min="3082" max="3082" width="1.7109375" style="170" customWidth="1"/>
    <col min="3083" max="3083" width="2.140625" style="170" customWidth="1"/>
    <col min="3084" max="3314" width="9.140625" style="170"/>
    <col min="3315" max="3315" width="3.28515625" style="170" customWidth="1"/>
    <col min="3316" max="3316" width="0" style="170" hidden="1" customWidth="1"/>
    <col min="3317" max="3317" width="10.7109375" style="170" customWidth="1"/>
    <col min="3318" max="3318" width="5.7109375" style="170" customWidth="1"/>
    <col min="3319" max="3319" width="3.42578125" style="170" customWidth="1"/>
    <col min="3320" max="3320" width="0" style="170" hidden="1" customWidth="1"/>
    <col min="3321" max="3321" width="10.7109375" style="170" customWidth="1"/>
    <col min="3322" max="3322" width="1.42578125" style="170" customWidth="1"/>
    <col min="3323" max="3323" width="8.140625" style="170" customWidth="1"/>
    <col min="3324" max="3324" width="0" style="170" hidden="1" customWidth="1"/>
    <col min="3325" max="3325" width="10.7109375" style="170" customWidth="1"/>
    <col min="3326" max="3326" width="2.140625" style="170" customWidth="1"/>
    <col min="3327" max="3327" width="8.28515625" style="170" customWidth="1"/>
    <col min="3328" max="3328" width="0" style="170" hidden="1" customWidth="1"/>
    <col min="3329" max="3329" width="10.7109375" style="170" customWidth="1"/>
    <col min="3330" max="3330" width="1.85546875" style="170" customWidth="1"/>
    <col min="3331" max="3331" width="8.28515625" style="170" customWidth="1"/>
    <col min="3332" max="3332" width="0" style="170" hidden="1" customWidth="1"/>
    <col min="3333" max="3333" width="10.7109375" style="170" customWidth="1"/>
    <col min="3334" max="3334" width="1.140625" style="170" customWidth="1"/>
    <col min="3335" max="3335" width="6.7109375" style="170" customWidth="1"/>
    <col min="3336" max="3336" width="0" style="170" hidden="1" customWidth="1"/>
    <col min="3337" max="3337" width="7.42578125" style="170" customWidth="1"/>
    <col min="3338" max="3338" width="1.7109375" style="170" customWidth="1"/>
    <col min="3339" max="3339" width="2.140625" style="170" customWidth="1"/>
    <col min="3340" max="3570" width="9.140625" style="170"/>
    <col min="3571" max="3571" width="3.28515625" style="170" customWidth="1"/>
    <col min="3572" max="3572" width="0" style="170" hidden="1" customWidth="1"/>
    <col min="3573" max="3573" width="10.7109375" style="170" customWidth="1"/>
    <col min="3574" max="3574" width="5.7109375" style="170" customWidth="1"/>
    <col min="3575" max="3575" width="3.42578125" style="170" customWidth="1"/>
    <col min="3576" max="3576" width="0" style="170" hidden="1" customWidth="1"/>
    <col min="3577" max="3577" width="10.7109375" style="170" customWidth="1"/>
    <col min="3578" max="3578" width="1.42578125" style="170" customWidth="1"/>
    <col min="3579" max="3579" width="8.140625" style="170" customWidth="1"/>
    <col min="3580" max="3580" width="0" style="170" hidden="1" customWidth="1"/>
    <col min="3581" max="3581" width="10.7109375" style="170" customWidth="1"/>
    <col min="3582" max="3582" width="2.140625" style="170" customWidth="1"/>
    <col min="3583" max="3583" width="8.28515625" style="170" customWidth="1"/>
    <col min="3584" max="3584" width="0" style="170" hidden="1" customWidth="1"/>
    <col min="3585" max="3585" width="10.7109375" style="170" customWidth="1"/>
    <col min="3586" max="3586" width="1.85546875" style="170" customWidth="1"/>
    <col min="3587" max="3587" width="8.28515625" style="170" customWidth="1"/>
    <col min="3588" max="3588" width="0" style="170" hidden="1" customWidth="1"/>
    <col min="3589" max="3589" width="10.7109375" style="170" customWidth="1"/>
    <col min="3590" max="3590" width="1.140625" style="170" customWidth="1"/>
    <col min="3591" max="3591" width="6.7109375" style="170" customWidth="1"/>
    <col min="3592" max="3592" width="0" style="170" hidden="1" customWidth="1"/>
    <col min="3593" max="3593" width="7.42578125" style="170" customWidth="1"/>
    <col min="3594" max="3594" width="1.7109375" style="170" customWidth="1"/>
    <col min="3595" max="3595" width="2.140625" style="170" customWidth="1"/>
    <col min="3596" max="3826" width="9.140625" style="170"/>
    <col min="3827" max="3827" width="3.28515625" style="170" customWidth="1"/>
    <col min="3828" max="3828" width="0" style="170" hidden="1" customWidth="1"/>
    <col min="3829" max="3829" width="10.7109375" style="170" customWidth="1"/>
    <col min="3830" max="3830" width="5.7109375" style="170" customWidth="1"/>
    <col min="3831" max="3831" width="3.42578125" style="170" customWidth="1"/>
    <col min="3832" max="3832" width="0" style="170" hidden="1" customWidth="1"/>
    <col min="3833" max="3833" width="10.7109375" style="170" customWidth="1"/>
    <col min="3834" max="3834" width="1.42578125" style="170" customWidth="1"/>
    <col min="3835" max="3835" width="8.140625" style="170" customWidth="1"/>
    <col min="3836" max="3836" width="0" style="170" hidden="1" customWidth="1"/>
    <col min="3837" max="3837" width="10.7109375" style="170" customWidth="1"/>
    <col min="3838" max="3838" width="2.140625" style="170" customWidth="1"/>
    <col min="3839" max="3839" width="8.28515625" style="170" customWidth="1"/>
    <col min="3840" max="3840" width="0" style="170" hidden="1" customWidth="1"/>
    <col min="3841" max="3841" width="10.7109375" style="170" customWidth="1"/>
    <col min="3842" max="3842" width="1.85546875" style="170" customWidth="1"/>
    <col min="3843" max="3843" width="8.28515625" style="170" customWidth="1"/>
    <col min="3844" max="3844" width="0" style="170" hidden="1" customWidth="1"/>
    <col min="3845" max="3845" width="10.7109375" style="170" customWidth="1"/>
    <col min="3846" max="3846" width="1.140625" style="170" customWidth="1"/>
    <col min="3847" max="3847" width="6.7109375" style="170" customWidth="1"/>
    <col min="3848" max="3848" width="0" style="170" hidden="1" customWidth="1"/>
    <col min="3849" max="3849" width="7.42578125" style="170" customWidth="1"/>
    <col min="3850" max="3850" width="1.7109375" style="170" customWidth="1"/>
    <col min="3851" max="3851" width="2.140625" style="170" customWidth="1"/>
    <col min="3852" max="4082" width="9.140625" style="170"/>
    <col min="4083" max="4083" width="3.28515625" style="170" customWidth="1"/>
    <col min="4084" max="4084" width="0" style="170" hidden="1" customWidth="1"/>
    <col min="4085" max="4085" width="10.7109375" style="170" customWidth="1"/>
    <col min="4086" max="4086" width="5.7109375" style="170" customWidth="1"/>
    <col min="4087" max="4087" width="3.42578125" style="170" customWidth="1"/>
    <col min="4088" max="4088" width="0" style="170" hidden="1" customWidth="1"/>
    <col min="4089" max="4089" width="10.7109375" style="170" customWidth="1"/>
    <col min="4090" max="4090" width="1.42578125" style="170" customWidth="1"/>
    <col min="4091" max="4091" width="8.140625" style="170" customWidth="1"/>
    <col min="4092" max="4092" width="0" style="170" hidden="1" customWidth="1"/>
    <col min="4093" max="4093" width="10.7109375" style="170" customWidth="1"/>
    <col min="4094" max="4094" width="2.140625" style="170" customWidth="1"/>
    <col min="4095" max="4095" width="8.28515625" style="170" customWidth="1"/>
    <col min="4096" max="4096" width="0" style="170" hidden="1" customWidth="1"/>
    <col min="4097" max="4097" width="10.7109375" style="170" customWidth="1"/>
    <col min="4098" max="4098" width="1.85546875" style="170" customWidth="1"/>
    <col min="4099" max="4099" width="8.28515625" style="170" customWidth="1"/>
    <col min="4100" max="4100" width="0" style="170" hidden="1" customWidth="1"/>
    <col min="4101" max="4101" width="10.7109375" style="170" customWidth="1"/>
    <col min="4102" max="4102" width="1.140625" style="170" customWidth="1"/>
    <col min="4103" max="4103" width="6.7109375" style="170" customWidth="1"/>
    <col min="4104" max="4104" width="0" style="170" hidden="1" customWidth="1"/>
    <col min="4105" max="4105" width="7.42578125" style="170" customWidth="1"/>
    <col min="4106" max="4106" width="1.7109375" style="170" customWidth="1"/>
    <col min="4107" max="4107" width="2.140625" style="170" customWidth="1"/>
    <col min="4108" max="4338" width="9.140625" style="170"/>
    <col min="4339" max="4339" width="3.28515625" style="170" customWidth="1"/>
    <col min="4340" max="4340" width="0" style="170" hidden="1" customWidth="1"/>
    <col min="4341" max="4341" width="10.7109375" style="170" customWidth="1"/>
    <col min="4342" max="4342" width="5.7109375" style="170" customWidth="1"/>
    <col min="4343" max="4343" width="3.42578125" style="170" customWidth="1"/>
    <col min="4344" max="4344" width="0" style="170" hidden="1" customWidth="1"/>
    <col min="4345" max="4345" width="10.7109375" style="170" customWidth="1"/>
    <col min="4346" max="4346" width="1.42578125" style="170" customWidth="1"/>
    <col min="4347" max="4347" width="8.140625" style="170" customWidth="1"/>
    <col min="4348" max="4348" width="0" style="170" hidden="1" customWidth="1"/>
    <col min="4349" max="4349" width="10.7109375" style="170" customWidth="1"/>
    <col min="4350" max="4350" width="2.140625" style="170" customWidth="1"/>
    <col min="4351" max="4351" width="8.28515625" style="170" customWidth="1"/>
    <col min="4352" max="4352" width="0" style="170" hidden="1" customWidth="1"/>
    <col min="4353" max="4353" width="10.7109375" style="170" customWidth="1"/>
    <col min="4354" max="4354" width="1.85546875" style="170" customWidth="1"/>
    <col min="4355" max="4355" width="8.28515625" style="170" customWidth="1"/>
    <col min="4356" max="4356" width="0" style="170" hidden="1" customWidth="1"/>
    <col min="4357" max="4357" width="10.7109375" style="170" customWidth="1"/>
    <col min="4358" max="4358" width="1.140625" style="170" customWidth="1"/>
    <col min="4359" max="4359" width="6.7109375" style="170" customWidth="1"/>
    <col min="4360" max="4360" width="0" style="170" hidden="1" customWidth="1"/>
    <col min="4361" max="4361" width="7.42578125" style="170" customWidth="1"/>
    <col min="4362" max="4362" width="1.7109375" style="170" customWidth="1"/>
    <col min="4363" max="4363" width="2.140625" style="170" customWidth="1"/>
    <col min="4364" max="4594" width="9.140625" style="170"/>
    <col min="4595" max="4595" width="3.28515625" style="170" customWidth="1"/>
    <col min="4596" max="4596" width="0" style="170" hidden="1" customWidth="1"/>
    <col min="4597" max="4597" width="10.7109375" style="170" customWidth="1"/>
    <col min="4598" max="4598" width="5.7109375" style="170" customWidth="1"/>
    <col min="4599" max="4599" width="3.42578125" style="170" customWidth="1"/>
    <col min="4600" max="4600" width="0" style="170" hidden="1" customWidth="1"/>
    <col min="4601" max="4601" width="10.7109375" style="170" customWidth="1"/>
    <col min="4602" max="4602" width="1.42578125" style="170" customWidth="1"/>
    <col min="4603" max="4603" width="8.140625" style="170" customWidth="1"/>
    <col min="4604" max="4604" width="0" style="170" hidden="1" customWidth="1"/>
    <col min="4605" max="4605" width="10.7109375" style="170" customWidth="1"/>
    <col min="4606" max="4606" width="2.140625" style="170" customWidth="1"/>
    <col min="4607" max="4607" width="8.28515625" style="170" customWidth="1"/>
    <col min="4608" max="4608" width="0" style="170" hidden="1" customWidth="1"/>
    <col min="4609" max="4609" width="10.7109375" style="170" customWidth="1"/>
    <col min="4610" max="4610" width="1.85546875" style="170" customWidth="1"/>
    <col min="4611" max="4611" width="8.28515625" style="170" customWidth="1"/>
    <col min="4612" max="4612" width="0" style="170" hidden="1" customWidth="1"/>
    <col min="4613" max="4613" width="10.7109375" style="170" customWidth="1"/>
    <col min="4614" max="4614" width="1.140625" style="170" customWidth="1"/>
    <col min="4615" max="4615" width="6.7109375" style="170" customWidth="1"/>
    <col min="4616" max="4616" width="0" style="170" hidden="1" customWidth="1"/>
    <col min="4617" max="4617" width="7.42578125" style="170" customWidth="1"/>
    <col min="4618" max="4618" width="1.7109375" style="170" customWidth="1"/>
    <col min="4619" max="4619" width="2.140625" style="170" customWidth="1"/>
    <col min="4620" max="4850" width="9.140625" style="170"/>
    <col min="4851" max="4851" width="3.28515625" style="170" customWidth="1"/>
    <col min="4852" max="4852" width="0" style="170" hidden="1" customWidth="1"/>
    <col min="4853" max="4853" width="10.7109375" style="170" customWidth="1"/>
    <col min="4854" max="4854" width="5.7109375" style="170" customWidth="1"/>
    <col min="4855" max="4855" width="3.42578125" style="170" customWidth="1"/>
    <col min="4856" max="4856" width="0" style="170" hidden="1" customWidth="1"/>
    <col min="4857" max="4857" width="10.7109375" style="170" customWidth="1"/>
    <col min="4858" max="4858" width="1.42578125" style="170" customWidth="1"/>
    <col min="4859" max="4859" width="8.140625" style="170" customWidth="1"/>
    <col min="4860" max="4860" width="0" style="170" hidden="1" customWidth="1"/>
    <col min="4861" max="4861" width="10.7109375" style="170" customWidth="1"/>
    <col min="4862" max="4862" width="2.140625" style="170" customWidth="1"/>
    <col min="4863" max="4863" width="8.28515625" style="170" customWidth="1"/>
    <col min="4864" max="4864" width="0" style="170" hidden="1" customWidth="1"/>
    <col min="4865" max="4865" width="10.7109375" style="170" customWidth="1"/>
    <col min="4866" max="4866" width="1.85546875" style="170" customWidth="1"/>
    <col min="4867" max="4867" width="8.28515625" style="170" customWidth="1"/>
    <col min="4868" max="4868" width="0" style="170" hidden="1" customWidth="1"/>
    <col min="4869" max="4869" width="10.7109375" style="170" customWidth="1"/>
    <col min="4870" max="4870" width="1.140625" style="170" customWidth="1"/>
    <col min="4871" max="4871" width="6.7109375" style="170" customWidth="1"/>
    <col min="4872" max="4872" width="0" style="170" hidden="1" customWidth="1"/>
    <col min="4873" max="4873" width="7.42578125" style="170" customWidth="1"/>
    <col min="4874" max="4874" width="1.7109375" style="170" customWidth="1"/>
    <col min="4875" max="4875" width="2.140625" style="170" customWidth="1"/>
    <col min="4876" max="5106" width="9.140625" style="170"/>
    <col min="5107" max="5107" width="3.28515625" style="170" customWidth="1"/>
    <col min="5108" max="5108" width="0" style="170" hidden="1" customWidth="1"/>
    <col min="5109" max="5109" width="10.7109375" style="170" customWidth="1"/>
    <col min="5110" max="5110" width="5.7109375" style="170" customWidth="1"/>
    <col min="5111" max="5111" width="3.42578125" style="170" customWidth="1"/>
    <col min="5112" max="5112" width="0" style="170" hidden="1" customWidth="1"/>
    <col min="5113" max="5113" width="10.7109375" style="170" customWidth="1"/>
    <col min="5114" max="5114" width="1.42578125" style="170" customWidth="1"/>
    <col min="5115" max="5115" width="8.140625" style="170" customWidth="1"/>
    <col min="5116" max="5116" width="0" style="170" hidden="1" customWidth="1"/>
    <col min="5117" max="5117" width="10.7109375" style="170" customWidth="1"/>
    <col min="5118" max="5118" width="2.140625" style="170" customWidth="1"/>
    <col min="5119" max="5119" width="8.28515625" style="170" customWidth="1"/>
    <col min="5120" max="5120" width="0" style="170" hidden="1" customWidth="1"/>
    <col min="5121" max="5121" width="10.7109375" style="170" customWidth="1"/>
    <col min="5122" max="5122" width="1.85546875" style="170" customWidth="1"/>
    <col min="5123" max="5123" width="8.28515625" style="170" customWidth="1"/>
    <col min="5124" max="5124" width="0" style="170" hidden="1" customWidth="1"/>
    <col min="5125" max="5125" width="10.7109375" style="170" customWidth="1"/>
    <col min="5126" max="5126" width="1.140625" style="170" customWidth="1"/>
    <col min="5127" max="5127" width="6.7109375" style="170" customWidth="1"/>
    <col min="5128" max="5128" width="0" style="170" hidden="1" customWidth="1"/>
    <col min="5129" max="5129" width="7.42578125" style="170" customWidth="1"/>
    <col min="5130" max="5130" width="1.7109375" style="170" customWidth="1"/>
    <col min="5131" max="5131" width="2.140625" style="170" customWidth="1"/>
    <col min="5132" max="5362" width="9.140625" style="170"/>
    <col min="5363" max="5363" width="3.28515625" style="170" customWidth="1"/>
    <col min="5364" max="5364" width="0" style="170" hidden="1" customWidth="1"/>
    <col min="5365" max="5365" width="10.7109375" style="170" customWidth="1"/>
    <col min="5366" max="5366" width="5.7109375" style="170" customWidth="1"/>
    <col min="5367" max="5367" width="3.42578125" style="170" customWidth="1"/>
    <col min="5368" max="5368" width="0" style="170" hidden="1" customWidth="1"/>
    <col min="5369" max="5369" width="10.7109375" style="170" customWidth="1"/>
    <col min="5370" max="5370" width="1.42578125" style="170" customWidth="1"/>
    <col min="5371" max="5371" width="8.140625" style="170" customWidth="1"/>
    <col min="5372" max="5372" width="0" style="170" hidden="1" customWidth="1"/>
    <col min="5373" max="5373" width="10.7109375" style="170" customWidth="1"/>
    <col min="5374" max="5374" width="2.140625" style="170" customWidth="1"/>
    <col min="5375" max="5375" width="8.28515625" style="170" customWidth="1"/>
    <col min="5376" max="5376" width="0" style="170" hidden="1" customWidth="1"/>
    <col min="5377" max="5377" width="10.7109375" style="170" customWidth="1"/>
    <col min="5378" max="5378" width="1.85546875" style="170" customWidth="1"/>
    <col min="5379" max="5379" width="8.28515625" style="170" customWidth="1"/>
    <col min="5380" max="5380" width="0" style="170" hidden="1" customWidth="1"/>
    <col min="5381" max="5381" width="10.7109375" style="170" customWidth="1"/>
    <col min="5382" max="5382" width="1.140625" style="170" customWidth="1"/>
    <col min="5383" max="5383" width="6.7109375" style="170" customWidth="1"/>
    <col min="5384" max="5384" width="0" style="170" hidden="1" customWidth="1"/>
    <col min="5385" max="5385" width="7.42578125" style="170" customWidth="1"/>
    <col min="5386" max="5386" width="1.7109375" style="170" customWidth="1"/>
    <col min="5387" max="5387" width="2.140625" style="170" customWidth="1"/>
    <col min="5388" max="5618" width="9.140625" style="170"/>
    <col min="5619" max="5619" width="3.28515625" style="170" customWidth="1"/>
    <col min="5620" max="5620" width="0" style="170" hidden="1" customWidth="1"/>
    <col min="5621" max="5621" width="10.7109375" style="170" customWidth="1"/>
    <col min="5622" max="5622" width="5.7109375" style="170" customWidth="1"/>
    <col min="5623" max="5623" width="3.42578125" style="170" customWidth="1"/>
    <col min="5624" max="5624" width="0" style="170" hidden="1" customWidth="1"/>
    <col min="5625" max="5625" width="10.7109375" style="170" customWidth="1"/>
    <col min="5626" max="5626" width="1.42578125" style="170" customWidth="1"/>
    <col min="5627" max="5627" width="8.140625" style="170" customWidth="1"/>
    <col min="5628" max="5628" width="0" style="170" hidden="1" customWidth="1"/>
    <col min="5629" max="5629" width="10.7109375" style="170" customWidth="1"/>
    <col min="5630" max="5630" width="2.140625" style="170" customWidth="1"/>
    <col min="5631" max="5631" width="8.28515625" style="170" customWidth="1"/>
    <col min="5632" max="5632" width="0" style="170" hidden="1" customWidth="1"/>
    <col min="5633" max="5633" width="10.7109375" style="170" customWidth="1"/>
    <col min="5634" max="5634" width="1.85546875" style="170" customWidth="1"/>
    <col min="5635" max="5635" width="8.28515625" style="170" customWidth="1"/>
    <col min="5636" max="5636" width="0" style="170" hidden="1" customWidth="1"/>
    <col min="5637" max="5637" width="10.7109375" style="170" customWidth="1"/>
    <col min="5638" max="5638" width="1.140625" style="170" customWidth="1"/>
    <col min="5639" max="5639" width="6.7109375" style="170" customWidth="1"/>
    <col min="5640" max="5640" width="0" style="170" hidden="1" customWidth="1"/>
    <col min="5641" max="5641" width="7.42578125" style="170" customWidth="1"/>
    <col min="5642" max="5642" width="1.7109375" style="170" customWidth="1"/>
    <col min="5643" max="5643" width="2.140625" style="170" customWidth="1"/>
    <col min="5644" max="5874" width="9.140625" style="170"/>
    <col min="5875" max="5875" width="3.28515625" style="170" customWidth="1"/>
    <col min="5876" max="5876" width="0" style="170" hidden="1" customWidth="1"/>
    <col min="5877" max="5877" width="10.7109375" style="170" customWidth="1"/>
    <col min="5878" max="5878" width="5.7109375" style="170" customWidth="1"/>
    <col min="5879" max="5879" width="3.42578125" style="170" customWidth="1"/>
    <col min="5880" max="5880" width="0" style="170" hidden="1" customWidth="1"/>
    <col min="5881" max="5881" width="10.7109375" style="170" customWidth="1"/>
    <col min="5882" max="5882" width="1.42578125" style="170" customWidth="1"/>
    <col min="5883" max="5883" width="8.140625" style="170" customWidth="1"/>
    <col min="5884" max="5884" width="0" style="170" hidden="1" customWidth="1"/>
    <col min="5885" max="5885" width="10.7109375" style="170" customWidth="1"/>
    <col min="5886" max="5886" width="2.140625" style="170" customWidth="1"/>
    <col min="5887" max="5887" width="8.28515625" style="170" customWidth="1"/>
    <col min="5888" max="5888" width="0" style="170" hidden="1" customWidth="1"/>
    <col min="5889" max="5889" width="10.7109375" style="170" customWidth="1"/>
    <col min="5890" max="5890" width="1.85546875" style="170" customWidth="1"/>
    <col min="5891" max="5891" width="8.28515625" style="170" customWidth="1"/>
    <col min="5892" max="5892" width="0" style="170" hidden="1" customWidth="1"/>
    <col min="5893" max="5893" width="10.7109375" style="170" customWidth="1"/>
    <col min="5894" max="5894" width="1.140625" style="170" customWidth="1"/>
    <col min="5895" max="5895" width="6.7109375" style="170" customWidth="1"/>
    <col min="5896" max="5896" width="0" style="170" hidden="1" customWidth="1"/>
    <col min="5897" max="5897" width="7.42578125" style="170" customWidth="1"/>
    <col min="5898" max="5898" width="1.7109375" style="170" customWidth="1"/>
    <col min="5899" max="5899" width="2.140625" style="170" customWidth="1"/>
    <col min="5900" max="6130" width="9.140625" style="170"/>
    <col min="6131" max="6131" width="3.28515625" style="170" customWidth="1"/>
    <col min="6132" max="6132" width="0" style="170" hidden="1" customWidth="1"/>
    <col min="6133" max="6133" width="10.7109375" style="170" customWidth="1"/>
    <col min="6134" max="6134" width="5.7109375" style="170" customWidth="1"/>
    <col min="6135" max="6135" width="3.42578125" style="170" customWidth="1"/>
    <col min="6136" max="6136" width="0" style="170" hidden="1" customWidth="1"/>
    <col min="6137" max="6137" width="10.7109375" style="170" customWidth="1"/>
    <col min="6138" max="6138" width="1.42578125" style="170" customWidth="1"/>
    <col min="6139" max="6139" width="8.140625" style="170" customWidth="1"/>
    <col min="6140" max="6140" width="0" style="170" hidden="1" customWidth="1"/>
    <col min="6141" max="6141" width="10.7109375" style="170" customWidth="1"/>
    <col min="6142" max="6142" width="2.140625" style="170" customWidth="1"/>
    <col min="6143" max="6143" width="8.28515625" style="170" customWidth="1"/>
    <col min="6144" max="6144" width="0" style="170" hidden="1" customWidth="1"/>
    <col min="6145" max="6145" width="10.7109375" style="170" customWidth="1"/>
    <col min="6146" max="6146" width="1.85546875" style="170" customWidth="1"/>
    <col min="6147" max="6147" width="8.28515625" style="170" customWidth="1"/>
    <col min="6148" max="6148" width="0" style="170" hidden="1" customWidth="1"/>
    <col min="6149" max="6149" width="10.7109375" style="170" customWidth="1"/>
    <col min="6150" max="6150" width="1.140625" style="170" customWidth="1"/>
    <col min="6151" max="6151" width="6.7109375" style="170" customWidth="1"/>
    <col min="6152" max="6152" width="0" style="170" hidden="1" customWidth="1"/>
    <col min="6153" max="6153" width="7.42578125" style="170" customWidth="1"/>
    <col min="6154" max="6154" width="1.7109375" style="170" customWidth="1"/>
    <col min="6155" max="6155" width="2.140625" style="170" customWidth="1"/>
    <col min="6156" max="6386" width="9.140625" style="170"/>
    <col min="6387" max="6387" width="3.28515625" style="170" customWidth="1"/>
    <col min="6388" max="6388" width="0" style="170" hidden="1" customWidth="1"/>
    <col min="6389" max="6389" width="10.7109375" style="170" customWidth="1"/>
    <col min="6390" max="6390" width="5.7109375" style="170" customWidth="1"/>
    <col min="6391" max="6391" width="3.42578125" style="170" customWidth="1"/>
    <col min="6392" max="6392" width="0" style="170" hidden="1" customWidth="1"/>
    <col min="6393" max="6393" width="10.7109375" style="170" customWidth="1"/>
    <col min="6394" max="6394" width="1.42578125" style="170" customWidth="1"/>
    <col min="6395" max="6395" width="8.140625" style="170" customWidth="1"/>
    <col min="6396" max="6396" width="0" style="170" hidden="1" customWidth="1"/>
    <col min="6397" max="6397" width="10.7109375" style="170" customWidth="1"/>
    <col min="6398" max="6398" width="2.140625" style="170" customWidth="1"/>
    <col min="6399" max="6399" width="8.28515625" style="170" customWidth="1"/>
    <col min="6400" max="6400" width="0" style="170" hidden="1" customWidth="1"/>
    <col min="6401" max="6401" width="10.7109375" style="170" customWidth="1"/>
    <col min="6402" max="6402" width="1.85546875" style="170" customWidth="1"/>
    <col min="6403" max="6403" width="8.28515625" style="170" customWidth="1"/>
    <col min="6404" max="6404" width="0" style="170" hidden="1" customWidth="1"/>
    <col min="6405" max="6405" width="10.7109375" style="170" customWidth="1"/>
    <col min="6406" max="6406" width="1.140625" style="170" customWidth="1"/>
    <col min="6407" max="6407" width="6.7109375" style="170" customWidth="1"/>
    <col min="6408" max="6408" width="0" style="170" hidden="1" customWidth="1"/>
    <col min="6409" max="6409" width="7.42578125" style="170" customWidth="1"/>
    <col min="6410" max="6410" width="1.7109375" style="170" customWidth="1"/>
    <col min="6411" max="6411" width="2.140625" style="170" customWidth="1"/>
    <col min="6412" max="6642" width="9.140625" style="170"/>
    <col min="6643" max="6643" width="3.28515625" style="170" customWidth="1"/>
    <col min="6644" max="6644" width="0" style="170" hidden="1" customWidth="1"/>
    <col min="6645" max="6645" width="10.7109375" style="170" customWidth="1"/>
    <col min="6646" max="6646" width="5.7109375" style="170" customWidth="1"/>
    <col min="6647" max="6647" width="3.42578125" style="170" customWidth="1"/>
    <col min="6648" max="6648" width="0" style="170" hidden="1" customWidth="1"/>
    <col min="6649" max="6649" width="10.7109375" style="170" customWidth="1"/>
    <col min="6650" max="6650" width="1.42578125" style="170" customWidth="1"/>
    <col min="6651" max="6651" width="8.140625" style="170" customWidth="1"/>
    <col min="6652" max="6652" width="0" style="170" hidden="1" customWidth="1"/>
    <col min="6653" max="6653" width="10.7109375" style="170" customWidth="1"/>
    <col min="6654" max="6654" width="2.140625" style="170" customWidth="1"/>
    <col min="6655" max="6655" width="8.28515625" style="170" customWidth="1"/>
    <col min="6656" max="6656" width="0" style="170" hidden="1" customWidth="1"/>
    <col min="6657" max="6657" width="10.7109375" style="170" customWidth="1"/>
    <col min="6658" max="6658" width="1.85546875" style="170" customWidth="1"/>
    <col min="6659" max="6659" width="8.28515625" style="170" customWidth="1"/>
    <col min="6660" max="6660" width="0" style="170" hidden="1" customWidth="1"/>
    <col min="6661" max="6661" width="10.7109375" style="170" customWidth="1"/>
    <col min="6662" max="6662" width="1.140625" style="170" customWidth="1"/>
    <col min="6663" max="6663" width="6.7109375" style="170" customWidth="1"/>
    <col min="6664" max="6664" width="0" style="170" hidden="1" customWidth="1"/>
    <col min="6665" max="6665" width="7.42578125" style="170" customWidth="1"/>
    <col min="6666" max="6666" width="1.7109375" style="170" customWidth="1"/>
    <col min="6667" max="6667" width="2.140625" style="170" customWidth="1"/>
    <col min="6668" max="6898" width="9.140625" style="170"/>
    <col min="6899" max="6899" width="3.28515625" style="170" customWidth="1"/>
    <col min="6900" max="6900" width="0" style="170" hidden="1" customWidth="1"/>
    <col min="6901" max="6901" width="10.7109375" style="170" customWidth="1"/>
    <col min="6902" max="6902" width="5.7109375" style="170" customWidth="1"/>
    <col min="6903" max="6903" width="3.42578125" style="170" customWidth="1"/>
    <col min="6904" max="6904" width="0" style="170" hidden="1" customWidth="1"/>
    <col min="6905" max="6905" width="10.7109375" style="170" customWidth="1"/>
    <col min="6906" max="6906" width="1.42578125" style="170" customWidth="1"/>
    <col min="6907" max="6907" width="8.140625" style="170" customWidth="1"/>
    <col min="6908" max="6908" width="0" style="170" hidden="1" customWidth="1"/>
    <col min="6909" max="6909" width="10.7109375" style="170" customWidth="1"/>
    <col min="6910" max="6910" width="2.140625" style="170" customWidth="1"/>
    <col min="6911" max="6911" width="8.28515625" style="170" customWidth="1"/>
    <col min="6912" max="6912" width="0" style="170" hidden="1" customWidth="1"/>
    <col min="6913" max="6913" width="10.7109375" style="170" customWidth="1"/>
    <col min="6914" max="6914" width="1.85546875" style="170" customWidth="1"/>
    <col min="6915" max="6915" width="8.28515625" style="170" customWidth="1"/>
    <col min="6916" max="6916" width="0" style="170" hidden="1" customWidth="1"/>
    <col min="6917" max="6917" width="10.7109375" style="170" customWidth="1"/>
    <col min="6918" max="6918" width="1.140625" style="170" customWidth="1"/>
    <col min="6919" max="6919" width="6.7109375" style="170" customWidth="1"/>
    <col min="6920" max="6920" width="0" style="170" hidden="1" customWidth="1"/>
    <col min="6921" max="6921" width="7.42578125" style="170" customWidth="1"/>
    <col min="6922" max="6922" width="1.7109375" style="170" customWidth="1"/>
    <col min="6923" max="6923" width="2.140625" style="170" customWidth="1"/>
    <col min="6924" max="7154" width="9.140625" style="170"/>
    <col min="7155" max="7155" width="3.28515625" style="170" customWidth="1"/>
    <col min="7156" max="7156" width="0" style="170" hidden="1" customWidth="1"/>
    <col min="7157" max="7157" width="10.7109375" style="170" customWidth="1"/>
    <col min="7158" max="7158" width="5.7109375" style="170" customWidth="1"/>
    <col min="7159" max="7159" width="3.42578125" style="170" customWidth="1"/>
    <col min="7160" max="7160" width="0" style="170" hidden="1" customWidth="1"/>
    <col min="7161" max="7161" width="10.7109375" style="170" customWidth="1"/>
    <col min="7162" max="7162" width="1.42578125" style="170" customWidth="1"/>
    <col min="7163" max="7163" width="8.140625" style="170" customWidth="1"/>
    <col min="7164" max="7164" width="0" style="170" hidden="1" customWidth="1"/>
    <col min="7165" max="7165" width="10.7109375" style="170" customWidth="1"/>
    <col min="7166" max="7166" width="2.140625" style="170" customWidth="1"/>
    <col min="7167" max="7167" width="8.28515625" style="170" customWidth="1"/>
    <col min="7168" max="7168" width="0" style="170" hidden="1" customWidth="1"/>
    <col min="7169" max="7169" width="10.7109375" style="170" customWidth="1"/>
    <col min="7170" max="7170" width="1.85546875" style="170" customWidth="1"/>
    <col min="7171" max="7171" width="8.28515625" style="170" customWidth="1"/>
    <col min="7172" max="7172" width="0" style="170" hidden="1" customWidth="1"/>
    <col min="7173" max="7173" width="10.7109375" style="170" customWidth="1"/>
    <col min="7174" max="7174" width="1.140625" style="170" customWidth="1"/>
    <col min="7175" max="7175" width="6.7109375" style="170" customWidth="1"/>
    <col min="7176" max="7176" width="0" style="170" hidden="1" customWidth="1"/>
    <col min="7177" max="7177" width="7.42578125" style="170" customWidth="1"/>
    <col min="7178" max="7178" width="1.7109375" style="170" customWidth="1"/>
    <col min="7179" max="7179" width="2.140625" style="170" customWidth="1"/>
    <col min="7180" max="7410" width="9.140625" style="170"/>
    <col min="7411" max="7411" width="3.28515625" style="170" customWidth="1"/>
    <col min="7412" max="7412" width="0" style="170" hidden="1" customWidth="1"/>
    <col min="7413" max="7413" width="10.7109375" style="170" customWidth="1"/>
    <col min="7414" max="7414" width="5.7109375" style="170" customWidth="1"/>
    <col min="7415" max="7415" width="3.42578125" style="170" customWidth="1"/>
    <col min="7416" max="7416" width="0" style="170" hidden="1" customWidth="1"/>
    <col min="7417" max="7417" width="10.7109375" style="170" customWidth="1"/>
    <col min="7418" max="7418" width="1.42578125" style="170" customWidth="1"/>
    <col min="7419" max="7419" width="8.140625" style="170" customWidth="1"/>
    <col min="7420" max="7420" width="0" style="170" hidden="1" customWidth="1"/>
    <col min="7421" max="7421" width="10.7109375" style="170" customWidth="1"/>
    <col min="7422" max="7422" width="2.140625" style="170" customWidth="1"/>
    <col min="7423" max="7423" width="8.28515625" style="170" customWidth="1"/>
    <col min="7424" max="7424" width="0" style="170" hidden="1" customWidth="1"/>
    <col min="7425" max="7425" width="10.7109375" style="170" customWidth="1"/>
    <col min="7426" max="7426" width="1.85546875" style="170" customWidth="1"/>
    <col min="7427" max="7427" width="8.28515625" style="170" customWidth="1"/>
    <col min="7428" max="7428" width="0" style="170" hidden="1" customWidth="1"/>
    <col min="7429" max="7429" width="10.7109375" style="170" customWidth="1"/>
    <col min="7430" max="7430" width="1.140625" style="170" customWidth="1"/>
    <col min="7431" max="7431" width="6.7109375" style="170" customWidth="1"/>
    <col min="7432" max="7432" width="0" style="170" hidden="1" customWidth="1"/>
    <col min="7433" max="7433" width="7.42578125" style="170" customWidth="1"/>
    <col min="7434" max="7434" width="1.7109375" style="170" customWidth="1"/>
    <col min="7435" max="7435" width="2.140625" style="170" customWidth="1"/>
    <col min="7436" max="7666" width="9.140625" style="170"/>
    <col min="7667" max="7667" width="3.28515625" style="170" customWidth="1"/>
    <col min="7668" max="7668" width="0" style="170" hidden="1" customWidth="1"/>
    <col min="7669" max="7669" width="10.7109375" style="170" customWidth="1"/>
    <col min="7670" max="7670" width="5.7109375" style="170" customWidth="1"/>
    <col min="7671" max="7671" width="3.42578125" style="170" customWidth="1"/>
    <col min="7672" max="7672" width="0" style="170" hidden="1" customWidth="1"/>
    <col min="7673" max="7673" width="10.7109375" style="170" customWidth="1"/>
    <col min="7674" max="7674" width="1.42578125" style="170" customWidth="1"/>
    <col min="7675" max="7675" width="8.140625" style="170" customWidth="1"/>
    <col min="7676" max="7676" width="0" style="170" hidden="1" customWidth="1"/>
    <col min="7677" max="7677" width="10.7109375" style="170" customWidth="1"/>
    <col min="7678" max="7678" width="2.140625" style="170" customWidth="1"/>
    <col min="7679" max="7679" width="8.28515625" style="170" customWidth="1"/>
    <col min="7680" max="7680" width="0" style="170" hidden="1" customWidth="1"/>
    <col min="7681" max="7681" width="10.7109375" style="170" customWidth="1"/>
    <col min="7682" max="7682" width="1.85546875" style="170" customWidth="1"/>
    <col min="7683" max="7683" width="8.28515625" style="170" customWidth="1"/>
    <col min="7684" max="7684" width="0" style="170" hidden="1" customWidth="1"/>
    <col min="7685" max="7685" width="10.7109375" style="170" customWidth="1"/>
    <col min="7686" max="7686" width="1.140625" style="170" customWidth="1"/>
    <col min="7687" max="7687" width="6.7109375" style="170" customWidth="1"/>
    <col min="7688" max="7688" width="0" style="170" hidden="1" customWidth="1"/>
    <col min="7689" max="7689" width="7.42578125" style="170" customWidth="1"/>
    <col min="7690" max="7690" width="1.7109375" style="170" customWidth="1"/>
    <col min="7691" max="7691" width="2.140625" style="170" customWidth="1"/>
    <col min="7692" max="7922" width="9.140625" style="170"/>
    <col min="7923" max="7923" width="3.28515625" style="170" customWidth="1"/>
    <col min="7924" max="7924" width="0" style="170" hidden="1" customWidth="1"/>
    <col min="7925" max="7925" width="10.7109375" style="170" customWidth="1"/>
    <col min="7926" max="7926" width="5.7109375" style="170" customWidth="1"/>
    <col min="7927" max="7927" width="3.42578125" style="170" customWidth="1"/>
    <col min="7928" max="7928" width="0" style="170" hidden="1" customWidth="1"/>
    <col min="7929" max="7929" width="10.7109375" style="170" customWidth="1"/>
    <col min="7930" max="7930" width="1.42578125" style="170" customWidth="1"/>
    <col min="7931" max="7931" width="8.140625" style="170" customWidth="1"/>
    <col min="7932" max="7932" width="0" style="170" hidden="1" customWidth="1"/>
    <col min="7933" max="7933" width="10.7109375" style="170" customWidth="1"/>
    <col min="7934" max="7934" width="2.140625" style="170" customWidth="1"/>
    <col min="7935" max="7935" width="8.28515625" style="170" customWidth="1"/>
    <col min="7936" max="7936" width="0" style="170" hidden="1" customWidth="1"/>
    <col min="7937" max="7937" width="10.7109375" style="170" customWidth="1"/>
    <col min="7938" max="7938" width="1.85546875" style="170" customWidth="1"/>
    <col min="7939" max="7939" width="8.28515625" style="170" customWidth="1"/>
    <col min="7940" max="7940" width="0" style="170" hidden="1" customWidth="1"/>
    <col min="7941" max="7941" width="10.7109375" style="170" customWidth="1"/>
    <col min="7942" max="7942" width="1.140625" style="170" customWidth="1"/>
    <col min="7943" max="7943" width="6.7109375" style="170" customWidth="1"/>
    <col min="7944" max="7944" width="0" style="170" hidden="1" customWidth="1"/>
    <col min="7945" max="7945" width="7.42578125" style="170" customWidth="1"/>
    <col min="7946" max="7946" width="1.7109375" style="170" customWidth="1"/>
    <col min="7947" max="7947" width="2.140625" style="170" customWidth="1"/>
    <col min="7948" max="8178" width="9.140625" style="170"/>
    <col min="8179" max="8179" width="3.28515625" style="170" customWidth="1"/>
    <col min="8180" max="8180" width="0" style="170" hidden="1" customWidth="1"/>
    <col min="8181" max="8181" width="10.7109375" style="170" customWidth="1"/>
    <col min="8182" max="8182" width="5.7109375" style="170" customWidth="1"/>
    <col min="8183" max="8183" width="3.42578125" style="170" customWidth="1"/>
    <col min="8184" max="8184" width="0" style="170" hidden="1" customWidth="1"/>
    <col min="8185" max="8185" width="10.7109375" style="170" customWidth="1"/>
    <col min="8186" max="8186" width="1.42578125" style="170" customWidth="1"/>
    <col min="8187" max="8187" width="8.140625" style="170" customWidth="1"/>
    <col min="8188" max="8188" width="0" style="170" hidden="1" customWidth="1"/>
    <col min="8189" max="8189" width="10.7109375" style="170" customWidth="1"/>
    <col min="8190" max="8190" width="2.140625" style="170" customWidth="1"/>
    <col min="8191" max="8191" width="8.28515625" style="170" customWidth="1"/>
    <col min="8192" max="8192" width="0" style="170" hidden="1" customWidth="1"/>
    <col min="8193" max="8193" width="10.7109375" style="170" customWidth="1"/>
    <col min="8194" max="8194" width="1.85546875" style="170" customWidth="1"/>
    <col min="8195" max="8195" width="8.28515625" style="170" customWidth="1"/>
    <col min="8196" max="8196" width="0" style="170" hidden="1" customWidth="1"/>
    <col min="8197" max="8197" width="10.7109375" style="170" customWidth="1"/>
    <col min="8198" max="8198" width="1.140625" style="170" customWidth="1"/>
    <col min="8199" max="8199" width="6.7109375" style="170" customWidth="1"/>
    <col min="8200" max="8200" width="0" style="170" hidden="1" customWidth="1"/>
    <col min="8201" max="8201" width="7.42578125" style="170" customWidth="1"/>
    <col min="8202" max="8202" width="1.7109375" style="170" customWidth="1"/>
    <col min="8203" max="8203" width="2.140625" style="170" customWidth="1"/>
    <col min="8204" max="8434" width="9.140625" style="170"/>
    <col min="8435" max="8435" width="3.28515625" style="170" customWidth="1"/>
    <col min="8436" max="8436" width="0" style="170" hidden="1" customWidth="1"/>
    <col min="8437" max="8437" width="10.7109375" style="170" customWidth="1"/>
    <col min="8438" max="8438" width="5.7109375" style="170" customWidth="1"/>
    <col min="8439" max="8439" width="3.42578125" style="170" customWidth="1"/>
    <col min="8440" max="8440" width="0" style="170" hidden="1" customWidth="1"/>
    <col min="8441" max="8441" width="10.7109375" style="170" customWidth="1"/>
    <col min="8442" max="8442" width="1.42578125" style="170" customWidth="1"/>
    <col min="8443" max="8443" width="8.140625" style="170" customWidth="1"/>
    <col min="8444" max="8444" width="0" style="170" hidden="1" customWidth="1"/>
    <col min="8445" max="8445" width="10.7109375" style="170" customWidth="1"/>
    <col min="8446" max="8446" width="2.140625" style="170" customWidth="1"/>
    <col min="8447" max="8447" width="8.28515625" style="170" customWidth="1"/>
    <col min="8448" max="8448" width="0" style="170" hidden="1" customWidth="1"/>
    <col min="8449" max="8449" width="10.7109375" style="170" customWidth="1"/>
    <col min="8450" max="8450" width="1.85546875" style="170" customWidth="1"/>
    <col min="8451" max="8451" width="8.28515625" style="170" customWidth="1"/>
    <col min="8452" max="8452" width="0" style="170" hidden="1" customWidth="1"/>
    <col min="8453" max="8453" width="10.7109375" style="170" customWidth="1"/>
    <col min="8454" max="8454" width="1.140625" style="170" customWidth="1"/>
    <col min="8455" max="8455" width="6.7109375" style="170" customWidth="1"/>
    <col min="8456" max="8456" width="0" style="170" hidden="1" customWidth="1"/>
    <col min="8457" max="8457" width="7.42578125" style="170" customWidth="1"/>
    <col min="8458" max="8458" width="1.7109375" style="170" customWidth="1"/>
    <col min="8459" max="8459" width="2.140625" style="170" customWidth="1"/>
    <col min="8460" max="8690" width="9.140625" style="170"/>
    <col min="8691" max="8691" width="3.28515625" style="170" customWidth="1"/>
    <col min="8692" max="8692" width="0" style="170" hidden="1" customWidth="1"/>
    <col min="8693" max="8693" width="10.7109375" style="170" customWidth="1"/>
    <col min="8694" max="8694" width="5.7109375" style="170" customWidth="1"/>
    <col min="8695" max="8695" width="3.42578125" style="170" customWidth="1"/>
    <col min="8696" max="8696" width="0" style="170" hidden="1" customWidth="1"/>
    <col min="8697" max="8697" width="10.7109375" style="170" customWidth="1"/>
    <col min="8698" max="8698" width="1.42578125" style="170" customWidth="1"/>
    <col min="8699" max="8699" width="8.140625" style="170" customWidth="1"/>
    <col min="8700" max="8700" width="0" style="170" hidden="1" customWidth="1"/>
    <col min="8701" max="8701" width="10.7109375" style="170" customWidth="1"/>
    <col min="8702" max="8702" width="2.140625" style="170" customWidth="1"/>
    <col min="8703" max="8703" width="8.28515625" style="170" customWidth="1"/>
    <col min="8704" max="8704" width="0" style="170" hidden="1" customWidth="1"/>
    <col min="8705" max="8705" width="10.7109375" style="170" customWidth="1"/>
    <col min="8706" max="8706" width="1.85546875" style="170" customWidth="1"/>
    <col min="8707" max="8707" width="8.28515625" style="170" customWidth="1"/>
    <col min="8708" max="8708" width="0" style="170" hidden="1" customWidth="1"/>
    <col min="8709" max="8709" width="10.7109375" style="170" customWidth="1"/>
    <col min="8710" max="8710" width="1.140625" style="170" customWidth="1"/>
    <col min="8711" max="8711" width="6.7109375" style="170" customWidth="1"/>
    <col min="8712" max="8712" width="0" style="170" hidden="1" customWidth="1"/>
    <col min="8713" max="8713" width="7.42578125" style="170" customWidth="1"/>
    <col min="8714" max="8714" width="1.7109375" style="170" customWidth="1"/>
    <col min="8715" max="8715" width="2.140625" style="170" customWidth="1"/>
    <col min="8716" max="8946" width="9.140625" style="170"/>
    <col min="8947" max="8947" width="3.28515625" style="170" customWidth="1"/>
    <col min="8948" max="8948" width="0" style="170" hidden="1" customWidth="1"/>
    <col min="8949" max="8949" width="10.7109375" style="170" customWidth="1"/>
    <col min="8950" max="8950" width="5.7109375" style="170" customWidth="1"/>
    <col min="8951" max="8951" width="3.42578125" style="170" customWidth="1"/>
    <col min="8952" max="8952" width="0" style="170" hidden="1" customWidth="1"/>
    <col min="8953" max="8953" width="10.7109375" style="170" customWidth="1"/>
    <col min="8954" max="8954" width="1.42578125" style="170" customWidth="1"/>
    <col min="8955" max="8955" width="8.140625" style="170" customWidth="1"/>
    <col min="8956" max="8956" width="0" style="170" hidden="1" customWidth="1"/>
    <col min="8957" max="8957" width="10.7109375" style="170" customWidth="1"/>
    <col min="8958" max="8958" width="2.140625" style="170" customWidth="1"/>
    <col min="8959" max="8959" width="8.28515625" style="170" customWidth="1"/>
    <col min="8960" max="8960" width="0" style="170" hidden="1" customWidth="1"/>
    <col min="8961" max="8961" width="10.7109375" style="170" customWidth="1"/>
    <col min="8962" max="8962" width="1.85546875" style="170" customWidth="1"/>
    <col min="8963" max="8963" width="8.28515625" style="170" customWidth="1"/>
    <col min="8964" max="8964" width="0" style="170" hidden="1" customWidth="1"/>
    <col min="8965" max="8965" width="10.7109375" style="170" customWidth="1"/>
    <col min="8966" max="8966" width="1.140625" style="170" customWidth="1"/>
    <col min="8967" max="8967" width="6.7109375" style="170" customWidth="1"/>
    <col min="8968" max="8968" width="0" style="170" hidden="1" customWidth="1"/>
    <col min="8969" max="8969" width="7.42578125" style="170" customWidth="1"/>
    <col min="8970" max="8970" width="1.7109375" style="170" customWidth="1"/>
    <col min="8971" max="8971" width="2.140625" style="170" customWidth="1"/>
    <col min="8972" max="9202" width="9.140625" style="170"/>
    <col min="9203" max="9203" width="3.28515625" style="170" customWidth="1"/>
    <col min="9204" max="9204" width="0" style="170" hidden="1" customWidth="1"/>
    <col min="9205" max="9205" width="10.7109375" style="170" customWidth="1"/>
    <col min="9206" max="9206" width="5.7109375" style="170" customWidth="1"/>
    <col min="9207" max="9207" width="3.42578125" style="170" customWidth="1"/>
    <col min="9208" max="9208" width="0" style="170" hidden="1" customWidth="1"/>
    <col min="9209" max="9209" width="10.7109375" style="170" customWidth="1"/>
    <col min="9210" max="9210" width="1.42578125" style="170" customWidth="1"/>
    <col min="9211" max="9211" width="8.140625" style="170" customWidth="1"/>
    <col min="9212" max="9212" width="0" style="170" hidden="1" customWidth="1"/>
    <col min="9213" max="9213" width="10.7109375" style="170" customWidth="1"/>
    <col min="9214" max="9214" width="2.140625" style="170" customWidth="1"/>
    <col min="9215" max="9215" width="8.28515625" style="170" customWidth="1"/>
    <col min="9216" max="9216" width="0" style="170" hidden="1" customWidth="1"/>
    <col min="9217" max="9217" width="10.7109375" style="170" customWidth="1"/>
    <col min="9218" max="9218" width="1.85546875" style="170" customWidth="1"/>
    <col min="9219" max="9219" width="8.28515625" style="170" customWidth="1"/>
    <col min="9220" max="9220" width="0" style="170" hidden="1" customWidth="1"/>
    <col min="9221" max="9221" width="10.7109375" style="170" customWidth="1"/>
    <col min="9222" max="9222" width="1.140625" style="170" customWidth="1"/>
    <col min="9223" max="9223" width="6.7109375" style="170" customWidth="1"/>
    <col min="9224" max="9224" width="0" style="170" hidden="1" customWidth="1"/>
    <col min="9225" max="9225" width="7.42578125" style="170" customWidth="1"/>
    <col min="9226" max="9226" width="1.7109375" style="170" customWidth="1"/>
    <col min="9227" max="9227" width="2.140625" style="170" customWidth="1"/>
    <col min="9228" max="9458" width="9.140625" style="170"/>
    <col min="9459" max="9459" width="3.28515625" style="170" customWidth="1"/>
    <col min="9460" max="9460" width="0" style="170" hidden="1" customWidth="1"/>
    <col min="9461" max="9461" width="10.7109375" style="170" customWidth="1"/>
    <col min="9462" max="9462" width="5.7109375" style="170" customWidth="1"/>
    <col min="9463" max="9463" width="3.42578125" style="170" customWidth="1"/>
    <col min="9464" max="9464" width="0" style="170" hidden="1" customWidth="1"/>
    <col min="9465" max="9465" width="10.7109375" style="170" customWidth="1"/>
    <col min="9466" max="9466" width="1.42578125" style="170" customWidth="1"/>
    <col min="9467" max="9467" width="8.140625" style="170" customWidth="1"/>
    <col min="9468" max="9468" width="0" style="170" hidden="1" customWidth="1"/>
    <col min="9469" max="9469" width="10.7109375" style="170" customWidth="1"/>
    <col min="9470" max="9470" width="2.140625" style="170" customWidth="1"/>
    <col min="9471" max="9471" width="8.28515625" style="170" customWidth="1"/>
    <col min="9472" max="9472" width="0" style="170" hidden="1" customWidth="1"/>
    <col min="9473" max="9473" width="10.7109375" style="170" customWidth="1"/>
    <col min="9474" max="9474" width="1.85546875" style="170" customWidth="1"/>
    <col min="9475" max="9475" width="8.28515625" style="170" customWidth="1"/>
    <col min="9476" max="9476" width="0" style="170" hidden="1" customWidth="1"/>
    <col min="9477" max="9477" width="10.7109375" style="170" customWidth="1"/>
    <col min="9478" max="9478" width="1.140625" style="170" customWidth="1"/>
    <col min="9479" max="9479" width="6.7109375" style="170" customWidth="1"/>
    <col min="9480" max="9480" width="0" style="170" hidden="1" customWidth="1"/>
    <col min="9481" max="9481" width="7.42578125" style="170" customWidth="1"/>
    <col min="9482" max="9482" width="1.7109375" style="170" customWidth="1"/>
    <col min="9483" max="9483" width="2.140625" style="170" customWidth="1"/>
    <col min="9484" max="9714" width="9.140625" style="170"/>
    <col min="9715" max="9715" width="3.28515625" style="170" customWidth="1"/>
    <col min="9716" max="9716" width="0" style="170" hidden="1" customWidth="1"/>
    <col min="9717" max="9717" width="10.7109375" style="170" customWidth="1"/>
    <col min="9718" max="9718" width="5.7109375" style="170" customWidth="1"/>
    <col min="9719" max="9719" width="3.42578125" style="170" customWidth="1"/>
    <col min="9720" max="9720" width="0" style="170" hidden="1" customWidth="1"/>
    <col min="9721" max="9721" width="10.7109375" style="170" customWidth="1"/>
    <col min="9722" max="9722" width="1.42578125" style="170" customWidth="1"/>
    <col min="9723" max="9723" width="8.140625" style="170" customWidth="1"/>
    <col min="9724" max="9724" width="0" style="170" hidden="1" customWidth="1"/>
    <col min="9725" max="9725" width="10.7109375" style="170" customWidth="1"/>
    <col min="9726" max="9726" width="2.140625" style="170" customWidth="1"/>
    <col min="9727" max="9727" width="8.28515625" style="170" customWidth="1"/>
    <col min="9728" max="9728" width="0" style="170" hidden="1" customWidth="1"/>
    <col min="9729" max="9729" width="10.7109375" style="170" customWidth="1"/>
    <col min="9730" max="9730" width="1.85546875" style="170" customWidth="1"/>
    <col min="9731" max="9731" width="8.28515625" style="170" customWidth="1"/>
    <col min="9732" max="9732" width="0" style="170" hidden="1" customWidth="1"/>
    <col min="9733" max="9733" width="10.7109375" style="170" customWidth="1"/>
    <col min="9734" max="9734" width="1.140625" style="170" customWidth="1"/>
    <col min="9735" max="9735" width="6.7109375" style="170" customWidth="1"/>
    <col min="9736" max="9736" width="0" style="170" hidden="1" customWidth="1"/>
    <col min="9737" max="9737" width="7.42578125" style="170" customWidth="1"/>
    <col min="9738" max="9738" width="1.7109375" style="170" customWidth="1"/>
    <col min="9739" max="9739" width="2.140625" style="170" customWidth="1"/>
    <col min="9740" max="9970" width="9.140625" style="170"/>
    <col min="9971" max="9971" width="3.28515625" style="170" customWidth="1"/>
    <col min="9972" max="9972" width="0" style="170" hidden="1" customWidth="1"/>
    <col min="9973" max="9973" width="10.7109375" style="170" customWidth="1"/>
    <col min="9974" max="9974" width="5.7109375" style="170" customWidth="1"/>
    <col min="9975" max="9975" width="3.42578125" style="170" customWidth="1"/>
    <col min="9976" max="9976" width="0" style="170" hidden="1" customWidth="1"/>
    <col min="9977" max="9977" width="10.7109375" style="170" customWidth="1"/>
    <col min="9978" max="9978" width="1.42578125" style="170" customWidth="1"/>
    <col min="9979" max="9979" width="8.140625" style="170" customWidth="1"/>
    <col min="9980" max="9980" width="0" style="170" hidden="1" customWidth="1"/>
    <col min="9981" max="9981" width="10.7109375" style="170" customWidth="1"/>
    <col min="9982" max="9982" width="2.140625" style="170" customWidth="1"/>
    <col min="9983" max="9983" width="8.28515625" style="170" customWidth="1"/>
    <col min="9984" max="9984" width="0" style="170" hidden="1" customWidth="1"/>
    <col min="9985" max="9985" width="10.7109375" style="170" customWidth="1"/>
    <col min="9986" max="9986" width="1.85546875" style="170" customWidth="1"/>
    <col min="9987" max="9987" width="8.28515625" style="170" customWidth="1"/>
    <col min="9988" max="9988" width="0" style="170" hidden="1" customWidth="1"/>
    <col min="9989" max="9989" width="10.7109375" style="170" customWidth="1"/>
    <col min="9990" max="9990" width="1.140625" style="170" customWidth="1"/>
    <col min="9991" max="9991" width="6.7109375" style="170" customWidth="1"/>
    <col min="9992" max="9992" width="0" style="170" hidden="1" customWidth="1"/>
    <col min="9993" max="9993" width="7.42578125" style="170" customWidth="1"/>
    <col min="9994" max="9994" width="1.7109375" style="170" customWidth="1"/>
    <col min="9995" max="9995" width="2.140625" style="170" customWidth="1"/>
    <col min="9996" max="10226" width="9.140625" style="170"/>
    <col min="10227" max="10227" width="3.28515625" style="170" customWidth="1"/>
    <col min="10228" max="10228" width="0" style="170" hidden="1" customWidth="1"/>
    <col min="10229" max="10229" width="10.7109375" style="170" customWidth="1"/>
    <col min="10230" max="10230" width="5.7109375" style="170" customWidth="1"/>
    <col min="10231" max="10231" width="3.42578125" style="170" customWidth="1"/>
    <col min="10232" max="10232" width="0" style="170" hidden="1" customWidth="1"/>
    <col min="10233" max="10233" width="10.7109375" style="170" customWidth="1"/>
    <col min="10234" max="10234" width="1.42578125" style="170" customWidth="1"/>
    <col min="10235" max="10235" width="8.140625" style="170" customWidth="1"/>
    <col min="10236" max="10236" width="0" style="170" hidden="1" customWidth="1"/>
    <col min="10237" max="10237" width="10.7109375" style="170" customWidth="1"/>
    <col min="10238" max="10238" width="2.140625" style="170" customWidth="1"/>
    <col min="10239" max="10239" width="8.28515625" style="170" customWidth="1"/>
    <col min="10240" max="10240" width="0" style="170" hidden="1" customWidth="1"/>
    <col min="10241" max="10241" width="10.7109375" style="170" customWidth="1"/>
    <col min="10242" max="10242" width="1.85546875" style="170" customWidth="1"/>
    <col min="10243" max="10243" width="8.28515625" style="170" customWidth="1"/>
    <col min="10244" max="10244" width="0" style="170" hidden="1" customWidth="1"/>
    <col min="10245" max="10245" width="10.7109375" style="170" customWidth="1"/>
    <col min="10246" max="10246" width="1.140625" style="170" customWidth="1"/>
    <col min="10247" max="10247" width="6.7109375" style="170" customWidth="1"/>
    <col min="10248" max="10248" width="0" style="170" hidden="1" customWidth="1"/>
    <col min="10249" max="10249" width="7.42578125" style="170" customWidth="1"/>
    <col min="10250" max="10250" width="1.7109375" style="170" customWidth="1"/>
    <col min="10251" max="10251" width="2.140625" style="170" customWidth="1"/>
    <col min="10252" max="10482" width="9.140625" style="170"/>
    <col min="10483" max="10483" width="3.28515625" style="170" customWidth="1"/>
    <col min="10484" max="10484" width="0" style="170" hidden="1" customWidth="1"/>
    <col min="10485" max="10485" width="10.7109375" style="170" customWidth="1"/>
    <col min="10486" max="10486" width="5.7109375" style="170" customWidth="1"/>
    <col min="10487" max="10487" width="3.42578125" style="170" customWidth="1"/>
    <col min="10488" max="10488" width="0" style="170" hidden="1" customWidth="1"/>
    <col min="10489" max="10489" width="10.7109375" style="170" customWidth="1"/>
    <col min="10490" max="10490" width="1.42578125" style="170" customWidth="1"/>
    <col min="10491" max="10491" width="8.140625" style="170" customWidth="1"/>
    <col min="10492" max="10492" width="0" style="170" hidden="1" customWidth="1"/>
    <col min="10493" max="10493" width="10.7109375" style="170" customWidth="1"/>
    <col min="10494" max="10494" width="2.140625" style="170" customWidth="1"/>
    <col min="10495" max="10495" width="8.28515625" style="170" customWidth="1"/>
    <col min="10496" max="10496" width="0" style="170" hidden="1" customWidth="1"/>
    <col min="10497" max="10497" width="10.7109375" style="170" customWidth="1"/>
    <col min="10498" max="10498" width="1.85546875" style="170" customWidth="1"/>
    <col min="10499" max="10499" width="8.28515625" style="170" customWidth="1"/>
    <col min="10500" max="10500" width="0" style="170" hidden="1" customWidth="1"/>
    <col min="10501" max="10501" width="10.7109375" style="170" customWidth="1"/>
    <col min="10502" max="10502" width="1.140625" style="170" customWidth="1"/>
    <col min="10503" max="10503" width="6.7109375" style="170" customWidth="1"/>
    <col min="10504" max="10504" width="0" style="170" hidden="1" customWidth="1"/>
    <col min="10505" max="10505" width="7.42578125" style="170" customWidth="1"/>
    <col min="10506" max="10506" width="1.7109375" style="170" customWidth="1"/>
    <col min="10507" max="10507" width="2.140625" style="170" customWidth="1"/>
    <col min="10508" max="10738" width="9.140625" style="170"/>
    <col min="10739" max="10739" width="3.28515625" style="170" customWidth="1"/>
    <col min="10740" max="10740" width="0" style="170" hidden="1" customWidth="1"/>
    <col min="10741" max="10741" width="10.7109375" style="170" customWidth="1"/>
    <col min="10742" max="10742" width="5.7109375" style="170" customWidth="1"/>
    <col min="10743" max="10743" width="3.42578125" style="170" customWidth="1"/>
    <col min="10744" max="10744" width="0" style="170" hidden="1" customWidth="1"/>
    <col min="10745" max="10745" width="10.7109375" style="170" customWidth="1"/>
    <col min="10746" max="10746" width="1.42578125" style="170" customWidth="1"/>
    <col min="10747" max="10747" width="8.140625" style="170" customWidth="1"/>
    <col min="10748" max="10748" width="0" style="170" hidden="1" customWidth="1"/>
    <col min="10749" max="10749" width="10.7109375" style="170" customWidth="1"/>
    <col min="10750" max="10750" width="2.140625" style="170" customWidth="1"/>
    <col min="10751" max="10751" width="8.28515625" style="170" customWidth="1"/>
    <col min="10752" max="10752" width="0" style="170" hidden="1" customWidth="1"/>
    <col min="10753" max="10753" width="10.7109375" style="170" customWidth="1"/>
    <col min="10754" max="10754" width="1.85546875" style="170" customWidth="1"/>
    <col min="10755" max="10755" width="8.28515625" style="170" customWidth="1"/>
    <col min="10756" max="10756" width="0" style="170" hidden="1" customWidth="1"/>
    <col min="10757" max="10757" width="10.7109375" style="170" customWidth="1"/>
    <col min="10758" max="10758" width="1.140625" style="170" customWidth="1"/>
    <col min="10759" max="10759" width="6.7109375" style="170" customWidth="1"/>
    <col min="10760" max="10760" width="0" style="170" hidden="1" customWidth="1"/>
    <col min="10761" max="10761" width="7.42578125" style="170" customWidth="1"/>
    <col min="10762" max="10762" width="1.7109375" style="170" customWidth="1"/>
    <col min="10763" max="10763" width="2.140625" style="170" customWidth="1"/>
    <col min="10764" max="10994" width="9.140625" style="170"/>
    <col min="10995" max="10995" width="3.28515625" style="170" customWidth="1"/>
    <col min="10996" max="10996" width="0" style="170" hidden="1" customWidth="1"/>
    <col min="10997" max="10997" width="10.7109375" style="170" customWidth="1"/>
    <col min="10998" max="10998" width="5.7109375" style="170" customWidth="1"/>
    <col min="10999" max="10999" width="3.42578125" style="170" customWidth="1"/>
    <col min="11000" max="11000" width="0" style="170" hidden="1" customWidth="1"/>
    <col min="11001" max="11001" width="10.7109375" style="170" customWidth="1"/>
    <col min="11002" max="11002" width="1.42578125" style="170" customWidth="1"/>
    <col min="11003" max="11003" width="8.140625" style="170" customWidth="1"/>
    <col min="11004" max="11004" width="0" style="170" hidden="1" customWidth="1"/>
    <col min="11005" max="11005" width="10.7109375" style="170" customWidth="1"/>
    <col min="11006" max="11006" width="2.140625" style="170" customWidth="1"/>
    <col min="11007" max="11007" width="8.28515625" style="170" customWidth="1"/>
    <col min="11008" max="11008" width="0" style="170" hidden="1" customWidth="1"/>
    <col min="11009" max="11009" width="10.7109375" style="170" customWidth="1"/>
    <col min="11010" max="11010" width="1.85546875" style="170" customWidth="1"/>
    <col min="11011" max="11011" width="8.28515625" style="170" customWidth="1"/>
    <col min="11012" max="11012" width="0" style="170" hidden="1" customWidth="1"/>
    <col min="11013" max="11013" width="10.7109375" style="170" customWidth="1"/>
    <col min="11014" max="11014" width="1.140625" style="170" customWidth="1"/>
    <col min="11015" max="11015" width="6.7109375" style="170" customWidth="1"/>
    <col min="11016" max="11016" width="0" style="170" hidden="1" customWidth="1"/>
    <col min="11017" max="11017" width="7.42578125" style="170" customWidth="1"/>
    <col min="11018" max="11018" width="1.7109375" style="170" customWidth="1"/>
    <col min="11019" max="11019" width="2.140625" style="170" customWidth="1"/>
    <col min="11020" max="11250" width="9.140625" style="170"/>
    <col min="11251" max="11251" width="3.28515625" style="170" customWidth="1"/>
    <col min="11252" max="11252" width="0" style="170" hidden="1" customWidth="1"/>
    <col min="11253" max="11253" width="10.7109375" style="170" customWidth="1"/>
    <col min="11254" max="11254" width="5.7109375" style="170" customWidth="1"/>
    <col min="11255" max="11255" width="3.42578125" style="170" customWidth="1"/>
    <col min="11256" max="11256" width="0" style="170" hidden="1" customWidth="1"/>
    <col min="11257" max="11257" width="10.7109375" style="170" customWidth="1"/>
    <col min="11258" max="11258" width="1.42578125" style="170" customWidth="1"/>
    <col min="11259" max="11259" width="8.140625" style="170" customWidth="1"/>
    <col min="11260" max="11260" width="0" style="170" hidden="1" customWidth="1"/>
    <col min="11261" max="11261" width="10.7109375" style="170" customWidth="1"/>
    <col min="11262" max="11262" width="2.140625" style="170" customWidth="1"/>
    <col min="11263" max="11263" width="8.28515625" style="170" customWidth="1"/>
    <col min="11264" max="11264" width="0" style="170" hidden="1" customWidth="1"/>
    <col min="11265" max="11265" width="10.7109375" style="170" customWidth="1"/>
    <col min="11266" max="11266" width="1.85546875" style="170" customWidth="1"/>
    <col min="11267" max="11267" width="8.28515625" style="170" customWidth="1"/>
    <col min="11268" max="11268" width="0" style="170" hidden="1" customWidth="1"/>
    <col min="11269" max="11269" width="10.7109375" style="170" customWidth="1"/>
    <col min="11270" max="11270" width="1.140625" style="170" customWidth="1"/>
    <col min="11271" max="11271" width="6.7109375" style="170" customWidth="1"/>
    <col min="11272" max="11272" width="0" style="170" hidden="1" customWidth="1"/>
    <col min="11273" max="11273" width="7.42578125" style="170" customWidth="1"/>
    <col min="11274" max="11274" width="1.7109375" style="170" customWidth="1"/>
    <col min="11275" max="11275" width="2.140625" style="170" customWidth="1"/>
    <col min="11276" max="11506" width="9.140625" style="170"/>
    <col min="11507" max="11507" width="3.28515625" style="170" customWidth="1"/>
    <col min="11508" max="11508" width="0" style="170" hidden="1" customWidth="1"/>
    <col min="11509" max="11509" width="10.7109375" style="170" customWidth="1"/>
    <col min="11510" max="11510" width="5.7109375" style="170" customWidth="1"/>
    <col min="11511" max="11511" width="3.42578125" style="170" customWidth="1"/>
    <col min="11512" max="11512" width="0" style="170" hidden="1" customWidth="1"/>
    <col min="11513" max="11513" width="10.7109375" style="170" customWidth="1"/>
    <col min="11514" max="11514" width="1.42578125" style="170" customWidth="1"/>
    <col min="11515" max="11515" width="8.140625" style="170" customWidth="1"/>
    <col min="11516" max="11516" width="0" style="170" hidden="1" customWidth="1"/>
    <col min="11517" max="11517" width="10.7109375" style="170" customWidth="1"/>
    <col min="11518" max="11518" width="2.140625" style="170" customWidth="1"/>
    <col min="11519" max="11519" width="8.28515625" style="170" customWidth="1"/>
    <col min="11520" max="11520" width="0" style="170" hidden="1" customWidth="1"/>
    <col min="11521" max="11521" width="10.7109375" style="170" customWidth="1"/>
    <col min="11522" max="11522" width="1.85546875" style="170" customWidth="1"/>
    <col min="11523" max="11523" width="8.28515625" style="170" customWidth="1"/>
    <col min="11524" max="11524" width="0" style="170" hidden="1" customWidth="1"/>
    <col min="11525" max="11525" width="10.7109375" style="170" customWidth="1"/>
    <col min="11526" max="11526" width="1.140625" style="170" customWidth="1"/>
    <col min="11527" max="11527" width="6.7109375" style="170" customWidth="1"/>
    <col min="11528" max="11528" width="0" style="170" hidden="1" customWidth="1"/>
    <col min="11529" max="11529" width="7.42578125" style="170" customWidth="1"/>
    <col min="11530" max="11530" width="1.7109375" style="170" customWidth="1"/>
    <col min="11531" max="11531" width="2.140625" style="170" customWidth="1"/>
    <col min="11532" max="11762" width="9.140625" style="170"/>
    <col min="11763" max="11763" width="3.28515625" style="170" customWidth="1"/>
    <col min="11764" max="11764" width="0" style="170" hidden="1" customWidth="1"/>
    <col min="11765" max="11765" width="10.7109375" style="170" customWidth="1"/>
    <col min="11766" max="11766" width="5.7109375" style="170" customWidth="1"/>
    <col min="11767" max="11767" width="3.42578125" style="170" customWidth="1"/>
    <col min="11768" max="11768" width="0" style="170" hidden="1" customWidth="1"/>
    <col min="11769" max="11769" width="10.7109375" style="170" customWidth="1"/>
    <col min="11770" max="11770" width="1.42578125" style="170" customWidth="1"/>
    <col min="11771" max="11771" width="8.140625" style="170" customWidth="1"/>
    <col min="11772" max="11772" width="0" style="170" hidden="1" customWidth="1"/>
    <col min="11773" max="11773" width="10.7109375" style="170" customWidth="1"/>
    <col min="11774" max="11774" width="2.140625" style="170" customWidth="1"/>
    <col min="11775" max="11775" width="8.28515625" style="170" customWidth="1"/>
    <col min="11776" max="11776" width="0" style="170" hidden="1" customWidth="1"/>
    <col min="11777" max="11777" width="10.7109375" style="170" customWidth="1"/>
    <col min="11778" max="11778" width="1.85546875" style="170" customWidth="1"/>
    <col min="11779" max="11779" width="8.28515625" style="170" customWidth="1"/>
    <col min="11780" max="11780" width="0" style="170" hidden="1" customWidth="1"/>
    <col min="11781" max="11781" width="10.7109375" style="170" customWidth="1"/>
    <col min="11782" max="11782" width="1.140625" style="170" customWidth="1"/>
    <col min="11783" max="11783" width="6.7109375" style="170" customWidth="1"/>
    <col min="11784" max="11784" width="0" style="170" hidden="1" customWidth="1"/>
    <col min="11785" max="11785" width="7.42578125" style="170" customWidth="1"/>
    <col min="11786" max="11786" width="1.7109375" style="170" customWidth="1"/>
    <col min="11787" max="11787" width="2.140625" style="170" customWidth="1"/>
    <col min="11788" max="12018" width="9.140625" style="170"/>
    <col min="12019" max="12019" width="3.28515625" style="170" customWidth="1"/>
    <col min="12020" max="12020" width="0" style="170" hidden="1" customWidth="1"/>
    <col min="12021" max="12021" width="10.7109375" style="170" customWidth="1"/>
    <col min="12022" max="12022" width="5.7109375" style="170" customWidth="1"/>
    <col min="12023" max="12023" width="3.42578125" style="170" customWidth="1"/>
    <col min="12024" max="12024" width="0" style="170" hidden="1" customWidth="1"/>
    <col min="12025" max="12025" width="10.7109375" style="170" customWidth="1"/>
    <col min="12026" max="12026" width="1.42578125" style="170" customWidth="1"/>
    <col min="12027" max="12027" width="8.140625" style="170" customWidth="1"/>
    <col min="12028" max="12028" width="0" style="170" hidden="1" customWidth="1"/>
    <col min="12029" max="12029" width="10.7109375" style="170" customWidth="1"/>
    <col min="12030" max="12030" width="2.140625" style="170" customWidth="1"/>
    <col min="12031" max="12031" width="8.28515625" style="170" customWidth="1"/>
    <col min="12032" max="12032" width="0" style="170" hidden="1" customWidth="1"/>
    <col min="12033" max="12033" width="10.7109375" style="170" customWidth="1"/>
    <col min="12034" max="12034" width="1.85546875" style="170" customWidth="1"/>
    <col min="12035" max="12035" width="8.28515625" style="170" customWidth="1"/>
    <col min="12036" max="12036" width="0" style="170" hidden="1" customWidth="1"/>
    <col min="12037" max="12037" width="10.7109375" style="170" customWidth="1"/>
    <col min="12038" max="12038" width="1.140625" style="170" customWidth="1"/>
    <col min="12039" max="12039" width="6.7109375" style="170" customWidth="1"/>
    <col min="12040" max="12040" width="0" style="170" hidden="1" customWidth="1"/>
    <col min="12041" max="12041" width="7.42578125" style="170" customWidth="1"/>
    <col min="12042" max="12042" width="1.7109375" style="170" customWidth="1"/>
    <col min="12043" max="12043" width="2.140625" style="170" customWidth="1"/>
    <col min="12044" max="12274" width="9.140625" style="170"/>
    <col min="12275" max="12275" width="3.28515625" style="170" customWidth="1"/>
    <col min="12276" max="12276" width="0" style="170" hidden="1" customWidth="1"/>
    <col min="12277" max="12277" width="10.7109375" style="170" customWidth="1"/>
    <col min="12278" max="12278" width="5.7109375" style="170" customWidth="1"/>
    <col min="12279" max="12279" width="3.42578125" style="170" customWidth="1"/>
    <col min="12280" max="12280" width="0" style="170" hidden="1" customWidth="1"/>
    <col min="12281" max="12281" width="10.7109375" style="170" customWidth="1"/>
    <col min="12282" max="12282" width="1.42578125" style="170" customWidth="1"/>
    <col min="12283" max="12283" width="8.140625" style="170" customWidth="1"/>
    <col min="12284" max="12284" width="0" style="170" hidden="1" customWidth="1"/>
    <col min="12285" max="12285" width="10.7109375" style="170" customWidth="1"/>
    <col min="12286" max="12286" width="2.140625" style="170" customWidth="1"/>
    <col min="12287" max="12287" width="8.28515625" style="170" customWidth="1"/>
    <col min="12288" max="12288" width="0" style="170" hidden="1" customWidth="1"/>
    <col min="12289" max="12289" width="10.7109375" style="170" customWidth="1"/>
    <col min="12290" max="12290" width="1.85546875" style="170" customWidth="1"/>
    <col min="12291" max="12291" width="8.28515625" style="170" customWidth="1"/>
    <col min="12292" max="12292" width="0" style="170" hidden="1" customWidth="1"/>
    <col min="12293" max="12293" width="10.7109375" style="170" customWidth="1"/>
    <col min="12294" max="12294" width="1.140625" style="170" customWidth="1"/>
    <col min="12295" max="12295" width="6.7109375" style="170" customWidth="1"/>
    <col min="12296" max="12296" width="0" style="170" hidden="1" customWidth="1"/>
    <col min="12297" max="12297" width="7.42578125" style="170" customWidth="1"/>
    <col min="12298" max="12298" width="1.7109375" style="170" customWidth="1"/>
    <col min="12299" max="12299" width="2.140625" style="170" customWidth="1"/>
    <col min="12300" max="12530" width="9.140625" style="170"/>
    <col min="12531" max="12531" width="3.28515625" style="170" customWidth="1"/>
    <col min="12532" max="12532" width="0" style="170" hidden="1" customWidth="1"/>
    <col min="12533" max="12533" width="10.7109375" style="170" customWidth="1"/>
    <col min="12534" max="12534" width="5.7109375" style="170" customWidth="1"/>
    <col min="12535" max="12535" width="3.42578125" style="170" customWidth="1"/>
    <col min="12536" max="12536" width="0" style="170" hidden="1" customWidth="1"/>
    <col min="12537" max="12537" width="10.7109375" style="170" customWidth="1"/>
    <col min="12538" max="12538" width="1.42578125" style="170" customWidth="1"/>
    <col min="12539" max="12539" width="8.140625" style="170" customWidth="1"/>
    <col min="12540" max="12540" width="0" style="170" hidden="1" customWidth="1"/>
    <col min="12541" max="12541" width="10.7109375" style="170" customWidth="1"/>
    <col min="12542" max="12542" width="2.140625" style="170" customWidth="1"/>
    <col min="12543" max="12543" width="8.28515625" style="170" customWidth="1"/>
    <col min="12544" max="12544" width="0" style="170" hidden="1" customWidth="1"/>
    <col min="12545" max="12545" width="10.7109375" style="170" customWidth="1"/>
    <col min="12546" max="12546" width="1.85546875" style="170" customWidth="1"/>
    <col min="12547" max="12547" width="8.28515625" style="170" customWidth="1"/>
    <col min="12548" max="12548" width="0" style="170" hidden="1" customWidth="1"/>
    <col min="12549" max="12549" width="10.7109375" style="170" customWidth="1"/>
    <col min="12550" max="12550" width="1.140625" style="170" customWidth="1"/>
    <col min="12551" max="12551" width="6.7109375" style="170" customWidth="1"/>
    <col min="12552" max="12552" width="0" style="170" hidden="1" customWidth="1"/>
    <col min="12553" max="12553" width="7.42578125" style="170" customWidth="1"/>
    <col min="12554" max="12554" width="1.7109375" style="170" customWidth="1"/>
    <col min="12555" max="12555" width="2.140625" style="170" customWidth="1"/>
    <col min="12556" max="12786" width="9.140625" style="170"/>
    <col min="12787" max="12787" width="3.28515625" style="170" customWidth="1"/>
    <col min="12788" max="12788" width="0" style="170" hidden="1" customWidth="1"/>
    <col min="12789" max="12789" width="10.7109375" style="170" customWidth="1"/>
    <col min="12790" max="12790" width="5.7109375" style="170" customWidth="1"/>
    <col min="12791" max="12791" width="3.42578125" style="170" customWidth="1"/>
    <col min="12792" max="12792" width="0" style="170" hidden="1" customWidth="1"/>
    <col min="12793" max="12793" width="10.7109375" style="170" customWidth="1"/>
    <col min="12794" max="12794" width="1.42578125" style="170" customWidth="1"/>
    <col min="12795" max="12795" width="8.140625" style="170" customWidth="1"/>
    <col min="12796" max="12796" width="0" style="170" hidden="1" customWidth="1"/>
    <col min="12797" max="12797" width="10.7109375" style="170" customWidth="1"/>
    <col min="12798" max="12798" width="2.140625" style="170" customWidth="1"/>
    <col min="12799" max="12799" width="8.28515625" style="170" customWidth="1"/>
    <col min="12800" max="12800" width="0" style="170" hidden="1" customWidth="1"/>
    <col min="12801" max="12801" width="10.7109375" style="170" customWidth="1"/>
    <col min="12802" max="12802" width="1.85546875" style="170" customWidth="1"/>
    <col min="12803" max="12803" width="8.28515625" style="170" customWidth="1"/>
    <col min="12804" max="12804" width="0" style="170" hidden="1" customWidth="1"/>
    <col min="12805" max="12805" width="10.7109375" style="170" customWidth="1"/>
    <col min="12806" max="12806" width="1.140625" style="170" customWidth="1"/>
    <col min="12807" max="12807" width="6.7109375" style="170" customWidth="1"/>
    <col min="12808" max="12808" width="0" style="170" hidden="1" customWidth="1"/>
    <col min="12809" max="12809" width="7.42578125" style="170" customWidth="1"/>
    <col min="12810" max="12810" width="1.7109375" style="170" customWidth="1"/>
    <col min="12811" max="12811" width="2.140625" style="170" customWidth="1"/>
    <col min="12812" max="13042" width="9.140625" style="170"/>
    <col min="13043" max="13043" width="3.28515625" style="170" customWidth="1"/>
    <col min="13044" max="13044" width="0" style="170" hidden="1" customWidth="1"/>
    <col min="13045" max="13045" width="10.7109375" style="170" customWidth="1"/>
    <col min="13046" max="13046" width="5.7109375" style="170" customWidth="1"/>
    <col min="13047" max="13047" width="3.42578125" style="170" customWidth="1"/>
    <col min="13048" max="13048" width="0" style="170" hidden="1" customWidth="1"/>
    <col min="13049" max="13049" width="10.7109375" style="170" customWidth="1"/>
    <col min="13050" max="13050" width="1.42578125" style="170" customWidth="1"/>
    <col min="13051" max="13051" width="8.140625" style="170" customWidth="1"/>
    <col min="13052" max="13052" width="0" style="170" hidden="1" customWidth="1"/>
    <col min="13053" max="13053" width="10.7109375" style="170" customWidth="1"/>
    <col min="13054" max="13054" width="2.140625" style="170" customWidth="1"/>
    <col min="13055" max="13055" width="8.28515625" style="170" customWidth="1"/>
    <col min="13056" max="13056" width="0" style="170" hidden="1" customWidth="1"/>
    <col min="13057" max="13057" width="10.7109375" style="170" customWidth="1"/>
    <col min="13058" max="13058" width="1.85546875" style="170" customWidth="1"/>
    <col min="13059" max="13059" width="8.28515625" style="170" customWidth="1"/>
    <col min="13060" max="13060" width="0" style="170" hidden="1" customWidth="1"/>
    <col min="13061" max="13061" width="10.7109375" style="170" customWidth="1"/>
    <col min="13062" max="13062" width="1.140625" style="170" customWidth="1"/>
    <col min="13063" max="13063" width="6.7109375" style="170" customWidth="1"/>
    <col min="13064" max="13064" width="0" style="170" hidden="1" customWidth="1"/>
    <col min="13065" max="13065" width="7.42578125" style="170" customWidth="1"/>
    <col min="13066" max="13066" width="1.7109375" style="170" customWidth="1"/>
    <col min="13067" max="13067" width="2.140625" style="170" customWidth="1"/>
    <col min="13068" max="13298" width="9.140625" style="170"/>
    <col min="13299" max="13299" width="3.28515625" style="170" customWidth="1"/>
    <col min="13300" max="13300" width="0" style="170" hidden="1" customWidth="1"/>
    <col min="13301" max="13301" width="10.7109375" style="170" customWidth="1"/>
    <col min="13302" max="13302" width="5.7109375" style="170" customWidth="1"/>
    <col min="13303" max="13303" width="3.42578125" style="170" customWidth="1"/>
    <col min="13304" max="13304" width="0" style="170" hidden="1" customWidth="1"/>
    <col min="13305" max="13305" width="10.7109375" style="170" customWidth="1"/>
    <col min="13306" max="13306" width="1.42578125" style="170" customWidth="1"/>
    <col min="13307" max="13307" width="8.140625" style="170" customWidth="1"/>
    <col min="13308" max="13308" width="0" style="170" hidden="1" customWidth="1"/>
    <col min="13309" max="13309" width="10.7109375" style="170" customWidth="1"/>
    <col min="13310" max="13310" width="2.140625" style="170" customWidth="1"/>
    <col min="13311" max="13311" width="8.28515625" style="170" customWidth="1"/>
    <col min="13312" max="13312" width="0" style="170" hidden="1" customWidth="1"/>
    <col min="13313" max="13313" width="10.7109375" style="170" customWidth="1"/>
    <col min="13314" max="13314" width="1.85546875" style="170" customWidth="1"/>
    <col min="13315" max="13315" width="8.28515625" style="170" customWidth="1"/>
    <col min="13316" max="13316" width="0" style="170" hidden="1" customWidth="1"/>
    <col min="13317" max="13317" width="10.7109375" style="170" customWidth="1"/>
    <col min="13318" max="13318" width="1.140625" style="170" customWidth="1"/>
    <col min="13319" max="13319" width="6.7109375" style="170" customWidth="1"/>
    <col min="13320" max="13320" width="0" style="170" hidden="1" customWidth="1"/>
    <col min="13321" max="13321" width="7.42578125" style="170" customWidth="1"/>
    <col min="13322" max="13322" width="1.7109375" style="170" customWidth="1"/>
    <col min="13323" max="13323" width="2.140625" style="170" customWidth="1"/>
    <col min="13324" max="13554" width="9.140625" style="170"/>
    <col min="13555" max="13555" width="3.28515625" style="170" customWidth="1"/>
    <col min="13556" max="13556" width="0" style="170" hidden="1" customWidth="1"/>
    <col min="13557" max="13557" width="10.7109375" style="170" customWidth="1"/>
    <col min="13558" max="13558" width="5.7109375" style="170" customWidth="1"/>
    <col min="13559" max="13559" width="3.42578125" style="170" customWidth="1"/>
    <col min="13560" max="13560" width="0" style="170" hidden="1" customWidth="1"/>
    <col min="13561" max="13561" width="10.7109375" style="170" customWidth="1"/>
    <col min="13562" max="13562" width="1.42578125" style="170" customWidth="1"/>
    <col min="13563" max="13563" width="8.140625" style="170" customWidth="1"/>
    <col min="13564" max="13564" width="0" style="170" hidden="1" customWidth="1"/>
    <col min="13565" max="13565" width="10.7109375" style="170" customWidth="1"/>
    <col min="13566" max="13566" width="2.140625" style="170" customWidth="1"/>
    <col min="13567" max="13567" width="8.28515625" style="170" customWidth="1"/>
    <col min="13568" max="13568" width="0" style="170" hidden="1" customWidth="1"/>
    <col min="13569" max="13569" width="10.7109375" style="170" customWidth="1"/>
    <col min="13570" max="13570" width="1.85546875" style="170" customWidth="1"/>
    <col min="13571" max="13571" width="8.28515625" style="170" customWidth="1"/>
    <col min="13572" max="13572" width="0" style="170" hidden="1" customWidth="1"/>
    <col min="13573" max="13573" width="10.7109375" style="170" customWidth="1"/>
    <col min="13574" max="13574" width="1.140625" style="170" customWidth="1"/>
    <col min="13575" max="13575" width="6.7109375" style="170" customWidth="1"/>
    <col min="13576" max="13576" width="0" style="170" hidden="1" customWidth="1"/>
    <col min="13577" max="13577" width="7.42578125" style="170" customWidth="1"/>
    <col min="13578" max="13578" width="1.7109375" style="170" customWidth="1"/>
    <col min="13579" max="13579" width="2.140625" style="170" customWidth="1"/>
    <col min="13580" max="13810" width="9.140625" style="170"/>
    <col min="13811" max="13811" width="3.28515625" style="170" customWidth="1"/>
    <col min="13812" max="13812" width="0" style="170" hidden="1" customWidth="1"/>
    <col min="13813" max="13813" width="10.7109375" style="170" customWidth="1"/>
    <col min="13814" max="13814" width="5.7109375" style="170" customWidth="1"/>
    <col min="13815" max="13815" width="3.42578125" style="170" customWidth="1"/>
    <col min="13816" max="13816" width="0" style="170" hidden="1" customWidth="1"/>
    <col min="13817" max="13817" width="10.7109375" style="170" customWidth="1"/>
    <col min="13818" max="13818" width="1.42578125" style="170" customWidth="1"/>
    <col min="13819" max="13819" width="8.140625" style="170" customWidth="1"/>
    <col min="13820" max="13820" width="0" style="170" hidden="1" customWidth="1"/>
    <col min="13821" max="13821" width="10.7109375" style="170" customWidth="1"/>
    <col min="13822" max="13822" width="2.140625" style="170" customWidth="1"/>
    <col min="13823" max="13823" width="8.28515625" style="170" customWidth="1"/>
    <col min="13824" max="13824" width="0" style="170" hidden="1" customWidth="1"/>
    <col min="13825" max="13825" width="10.7109375" style="170" customWidth="1"/>
    <col min="13826" max="13826" width="1.85546875" style="170" customWidth="1"/>
    <col min="13827" max="13827" width="8.28515625" style="170" customWidth="1"/>
    <col min="13828" max="13828" width="0" style="170" hidden="1" customWidth="1"/>
    <col min="13829" max="13829" width="10.7109375" style="170" customWidth="1"/>
    <col min="13830" max="13830" width="1.140625" style="170" customWidth="1"/>
    <col min="13831" max="13831" width="6.7109375" style="170" customWidth="1"/>
    <col min="13832" max="13832" width="0" style="170" hidden="1" customWidth="1"/>
    <col min="13833" max="13833" width="7.42578125" style="170" customWidth="1"/>
    <col min="13834" max="13834" width="1.7109375" style="170" customWidth="1"/>
    <col min="13835" max="13835" width="2.140625" style="170" customWidth="1"/>
    <col min="13836" max="14066" width="9.140625" style="170"/>
    <col min="14067" max="14067" width="3.28515625" style="170" customWidth="1"/>
    <col min="14068" max="14068" width="0" style="170" hidden="1" customWidth="1"/>
    <col min="14069" max="14069" width="10.7109375" style="170" customWidth="1"/>
    <col min="14070" max="14070" width="5.7109375" style="170" customWidth="1"/>
    <col min="14071" max="14071" width="3.42578125" style="170" customWidth="1"/>
    <col min="14072" max="14072" width="0" style="170" hidden="1" customWidth="1"/>
    <col min="14073" max="14073" width="10.7109375" style="170" customWidth="1"/>
    <col min="14074" max="14074" width="1.42578125" style="170" customWidth="1"/>
    <col min="14075" max="14075" width="8.140625" style="170" customWidth="1"/>
    <col min="14076" max="14076" width="0" style="170" hidden="1" customWidth="1"/>
    <col min="14077" max="14077" width="10.7109375" style="170" customWidth="1"/>
    <col min="14078" max="14078" width="2.140625" style="170" customWidth="1"/>
    <col min="14079" max="14079" width="8.28515625" style="170" customWidth="1"/>
    <col min="14080" max="14080" width="0" style="170" hidden="1" customWidth="1"/>
    <col min="14081" max="14081" width="10.7109375" style="170" customWidth="1"/>
    <col min="14082" max="14082" width="1.85546875" style="170" customWidth="1"/>
    <col min="14083" max="14083" width="8.28515625" style="170" customWidth="1"/>
    <col min="14084" max="14084" width="0" style="170" hidden="1" customWidth="1"/>
    <col min="14085" max="14085" width="10.7109375" style="170" customWidth="1"/>
    <col min="14086" max="14086" width="1.140625" style="170" customWidth="1"/>
    <col min="14087" max="14087" width="6.7109375" style="170" customWidth="1"/>
    <col min="14088" max="14088" width="0" style="170" hidden="1" customWidth="1"/>
    <col min="14089" max="14089" width="7.42578125" style="170" customWidth="1"/>
    <col min="14090" max="14090" width="1.7109375" style="170" customWidth="1"/>
    <col min="14091" max="14091" width="2.140625" style="170" customWidth="1"/>
    <col min="14092" max="14322" width="9.140625" style="170"/>
    <col min="14323" max="14323" width="3.28515625" style="170" customWidth="1"/>
    <col min="14324" max="14324" width="0" style="170" hidden="1" customWidth="1"/>
    <col min="14325" max="14325" width="10.7109375" style="170" customWidth="1"/>
    <col min="14326" max="14326" width="5.7109375" style="170" customWidth="1"/>
    <col min="14327" max="14327" width="3.42578125" style="170" customWidth="1"/>
    <col min="14328" max="14328" width="0" style="170" hidden="1" customWidth="1"/>
    <col min="14329" max="14329" width="10.7109375" style="170" customWidth="1"/>
    <col min="14330" max="14330" width="1.42578125" style="170" customWidth="1"/>
    <col min="14331" max="14331" width="8.140625" style="170" customWidth="1"/>
    <col min="14332" max="14332" width="0" style="170" hidden="1" customWidth="1"/>
    <col min="14333" max="14333" width="10.7109375" style="170" customWidth="1"/>
    <col min="14334" max="14334" width="2.140625" style="170" customWidth="1"/>
    <col min="14335" max="14335" width="8.28515625" style="170" customWidth="1"/>
    <col min="14336" max="14336" width="0" style="170" hidden="1" customWidth="1"/>
    <col min="14337" max="14337" width="10.7109375" style="170" customWidth="1"/>
    <col min="14338" max="14338" width="1.85546875" style="170" customWidth="1"/>
    <col min="14339" max="14339" width="8.28515625" style="170" customWidth="1"/>
    <col min="14340" max="14340" width="0" style="170" hidden="1" customWidth="1"/>
    <col min="14341" max="14341" width="10.7109375" style="170" customWidth="1"/>
    <col min="14342" max="14342" width="1.140625" style="170" customWidth="1"/>
    <col min="14343" max="14343" width="6.7109375" style="170" customWidth="1"/>
    <col min="14344" max="14344" width="0" style="170" hidden="1" customWidth="1"/>
    <col min="14345" max="14345" width="7.42578125" style="170" customWidth="1"/>
    <col min="14346" max="14346" width="1.7109375" style="170" customWidth="1"/>
    <col min="14347" max="14347" width="2.140625" style="170" customWidth="1"/>
    <col min="14348" max="14578" width="9.140625" style="170"/>
    <col min="14579" max="14579" width="3.28515625" style="170" customWidth="1"/>
    <col min="14580" max="14580" width="0" style="170" hidden="1" customWidth="1"/>
    <col min="14581" max="14581" width="10.7109375" style="170" customWidth="1"/>
    <col min="14582" max="14582" width="5.7109375" style="170" customWidth="1"/>
    <col min="14583" max="14583" width="3.42578125" style="170" customWidth="1"/>
    <col min="14584" max="14584" width="0" style="170" hidden="1" customWidth="1"/>
    <col min="14585" max="14585" width="10.7109375" style="170" customWidth="1"/>
    <col min="14586" max="14586" width="1.42578125" style="170" customWidth="1"/>
    <col min="14587" max="14587" width="8.140625" style="170" customWidth="1"/>
    <col min="14588" max="14588" width="0" style="170" hidden="1" customWidth="1"/>
    <col min="14589" max="14589" width="10.7109375" style="170" customWidth="1"/>
    <col min="14590" max="14590" width="2.140625" style="170" customWidth="1"/>
    <col min="14591" max="14591" width="8.28515625" style="170" customWidth="1"/>
    <col min="14592" max="14592" width="0" style="170" hidden="1" customWidth="1"/>
    <col min="14593" max="14593" width="10.7109375" style="170" customWidth="1"/>
    <col min="14594" max="14594" width="1.85546875" style="170" customWidth="1"/>
    <col min="14595" max="14595" width="8.28515625" style="170" customWidth="1"/>
    <col min="14596" max="14596" width="0" style="170" hidden="1" customWidth="1"/>
    <col min="14597" max="14597" width="10.7109375" style="170" customWidth="1"/>
    <col min="14598" max="14598" width="1.140625" style="170" customWidth="1"/>
    <col min="14599" max="14599" width="6.7109375" style="170" customWidth="1"/>
    <col min="14600" max="14600" width="0" style="170" hidden="1" customWidth="1"/>
    <col min="14601" max="14601" width="7.42578125" style="170" customWidth="1"/>
    <col min="14602" max="14602" width="1.7109375" style="170" customWidth="1"/>
    <col min="14603" max="14603" width="2.140625" style="170" customWidth="1"/>
    <col min="14604" max="14834" width="9.140625" style="170"/>
    <col min="14835" max="14835" width="3.28515625" style="170" customWidth="1"/>
    <col min="14836" max="14836" width="0" style="170" hidden="1" customWidth="1"/>
    <col min="14837" max="14837" width="10.7109375" style="170" customWidth="1"/>
    <col min="14838" max="14838" width="5.7109375" style="170" customWidth="1"/>
    <col min="14839" max="14839" width="3.42578125" style="170" customWidth="1"/>
    <col min="14840" max="14840" width="0" style="170" hidden="1" customWidth="1"/>
    <col min="14841" max="14841" width="10.7109375" style="170" customWidth="1"/>
    <col min="14842" max="14842" width="1.42578125" style="170" customWidth="1"/>
    <col min="14843" max="14843" width="8.140625" style="170" customWidth="1"/>
    <col min="14844" max="14844" width="0" style="170" hidden="1" customWidth="1"/>
    <col min="14845" max="14845" width="10.7109375" style="170" customWidth="1"/>
    <col min="14846" max="14846" width="2.140625" style="170" customWidth="1"/>
    <col min="14847" max="14847" width="8.28515625" style="170" customWidth="1"/>
    <col min="14848" max="14848" width="0" style="170" hidden="1" customWidth="1"/>
    <col min="14849" max="14849" width="10.7109375" style="170" customWidth="1"/>
    <col min="14850" max="14850" width="1.85546875" style="170" customWidth="1"/>
    <col min="14851" max="14851" width="8.28515625" style="170" customWidth="1"/>
    <col min="14852" max="14852" width="0" style="170" hidden="1" customWidth="1"/>
    <col min="14853" max="14853" width="10.7109375" style="170" customWidth="1"/>
    <col min="14854" max="14854" width="1.140625" style="170" customWidth="1"/>
    <col min="14855" max="14855" width="6.7109375" style="170" customWidth="1"/>
    <col min="14856" max="14856" width="0" style="170" hidden="1" customWidth="1"/>
    <col min="14857" max="14857" width="7.42578125" style="170" customWidth="1"/>
    <col min="14858" max="14858" width="1.7109375" style="170" customWidth="1"/>
    <col min="14859" max="14859" width="2.140625" style="170" customWidth="1"/>
    <col min="14860" max="15090" width="9.140625" style="170"/>
    <col min="15091" max="15091" width="3.28515625" style="170" customWidth="1"/>
    <col min="15092" max="15092" width="0" style="170" hidden="1" customWidth="1"/>
    <col min="15093" max="15093" width="10.7109375" style="170" customWidth="1"/>
    <col min="15094" max="15094" width="5.7109375" style="170" customWidth="1"/>
    <col min="15095" max="15095" width="3.42578125" style="170" customWidth="1"/>
    <col min="15096" max="15096" width="0" style="170" hidden="1" customWidth="1"/>
    <col min="15097" max="15097" width="10.7109375" style="170" customWidth="1"/>
    <col min="15098" max="15098" width="1.42578125" style="170" customWidth="1"/>
    <col min="15099" max="15099" width="8.140625" style="170" customWidth="1"/>
    <col min="15100" max="15100" width="0" style="170" hidden="1" customWidth="1"/>
    <col min="15101" max="15101" width="10.7109375" style="170" customWidth="1"/>
    <col min="15102" max="15102" width="2.140625" style="170" customWidth="1"/>
    <col min="15103" max="15103" width="8.28515625" style="170" customWidth="1"/>
    <col min="15104" max="15104" width="0" style="170" hidden="1" customWidth="1"/>
    <col min="15105" max="15105" width="10.7109375" style="170" customWidth="1"/>
    <col min="15106" max="15106" width="1.85546875" style="170" customWidth="1"/>
    <col min="15107" max="15107" width="8.28515625" style="170" customWidth="1"/>
    <col min="15108" max="15108" width="0" style="170" hidden="1" customWidth="1"/>
    <col min="15109" max="15109" width="10.7109375" style="170" customWidth="1"/>
    <col min="15110" max="15110" width="1.140625" style="170" customWidth="1"/>
    <col min="15111" max="15111" width="6.7109375" style="170" customWidth="1"/>
    <col min="15112" max="15112" width="0" style="170" hidden="1" customWidth="1"/>
    <col min="15113" max="15113" width="7.42578125" style="170" customWidth="1"/>
    <col min="15114" max="15114" width="1.7109375" style="170" customWidth="1"/>
    <col min="15115" max="15115" width="2.140625" style="170" customWidth="1"/>
    <col min="15116" max="15346" width="9.140625" style="170"/>
    <col min="15347" max="15347" width="3.28515625" style="170" customWidth="1"/>
    <col min="15348" max="15348" width="0" style="170" hidden="1" customWidth="1"/>
    <col min="15349" max="15349" width="10.7109375" style="170" customWidth="1"/>
    <col min="15350" max="15350" width="5.7109375" style="170" customWidth="1"/>
    <col min="15351" max="15351" width="3.42578125" style="170" customWidth="1"/>
    <col min="15352" max="15352" width="0" style="170" hidden="1" customWidth="1"/>
    <col min="15353" max="15353" width="10.7109375" style="170" customWidth="1"/>
    <col min="15354" max="15354" width="1.42578125" style="170" customWidth="1"/>
    <col min="15355" max="15355" width="8.140625" style="170" customWidth="1"/>
    <col min="15356" max="15356" width="0" style="170" hidden="1" customWidth="1"/>
    <col min="15357" max="15357" width="10.7109375" style="170" customWidth="1"/>
    <col min="15358" max="15358" width="2.140625" style="170" customWidth="1"/>
    <col min="15359" max="15359" width="8.28515625" style="170" customWidth="1"/>
    <col min="15360" max="15360" width="0" style="170" hidden="1" customWidth="1"/>
    <col min="15361" max="15361" width="10.7109375" style="170" customWidth="1"/>
    <col min="15362" max="15362" width="1.85546875" style="170" customWidth="1"/>
    <col min="15363" max="15363" width="8.28515625" style="170" customWidth="1"/>
    <col min="15364" max="15364" width="0" style="170" hidden="1" customWidth="1"/>
    <col min="15365" max="15365" width="10.7109375" style="170" customWidth="1"/>
    <col min="15366" max="15366" width="1.140625" style="170" customWidth="1"/>
    <col min="15367" max="15367" width="6.7109375" style="170" customWidth="1"/>
    <col min="15368" max="15368" width="0" style="170" hidden="1" customWidth="1"/>
    <col min="15369" max="15369" width="7.42578125" style="170" customWidth="1"/>
    <col min="15370" max="15370" width="1.7109375" style="170" customWidth="1"/>
    <col min="15371" max="15371" width="2.140625" style="170" customWidth="1"/>
    <col min="15372" max="15602" width="9.140625" style="170"/>
    <col min="15603" max="15603" width="3.28515625" style="170" customWidth="1"/>
    <col min="15604" max="15604" width="0" style="170" hidden="1" customWidth="1"/>
    <col min="15605" max="15605" width="10.7109375" style="170" customWidth="1"/>
    <col min="15606" max="15606" width="5.7109375" style="170" customWidth="1"/>
    <col min="15607" max="15607" width="3.42578125" style="170" customWidth="1"/>
    <col min="15608" max="15608" width="0" style="170" hidden="1" customWidth="1"/>
    <col min="15609" max="15609" width="10.7109375" style="170" customWidth="1"/>
    <col min="15610" max="15610" width="1.42578125" style="170" customWidth="1"/>
    <col min="15611" max="15611" width="8.140625" style="170" customWidth="1"/>
    <col min="15612" max="15612" width="0" style="170" hidden="1" customWidth="1"/>
    <col min="15613" max="15613" width="10.7109375" style="170" customWidth="1"/>
    <col min="15614" max="15614" width="2.140625" style="170" customWidth="1"/>
    <col min="15615" max="15615" width="8.28515625" style="170" customWidth="1"/>
    <col min="15616" max="15616" width="0" style="170" hidden="1" customWidth="1"/>
    <col min="15617" max="15617" width="10.7109375" style="170" customWidth="1"/>
    <col min="15618" max="15618" width="1.85546875" style="170" customWidth="1"/>
    <col min="15619" max="15619" width="8.28515625" style="170" customWidth="1"/>
    <col min="15620" max="15620" width="0" style="170" hidden="1" customWidth="1"/>
    <col min="15621" max="15621" width="10.7109375" style="170" customWidth="1"/>
    <col min="15622" max="15622" width="1.140625" style="170" customWidth="1"/>
    <col min="15623" max="15623" width="6.7109375" style="170" customWidth="1"/>
    <col min="15624" max="15624" width="0" style="170" hidden="1" customWidth="1"/>
    <col min="15625" max="15625" width="7.42578125" style="170" customWidth="1"/>
    <col min="15626" max="15626" width="1.7109375" style="170" customWidth="1"/>
    <col min="15627" max="15627" width="2.140625" style="170" customWidth="1"/>
    <col min="15628" max="15858" width="9.140625" style="170"/>
    <col min="15859" max="15859" width="3.28515625" style="170" customWidth="1"/>
    <col min="15860" max="15860" width="0" style="170" hidden="1" customWidth="1"/>
    <col min="15861" max="15861" width="10.7109375" style="170" customWidth="1"/>
    <col min="15862" max="15862" width="5.7109375" style="170" customWidth="1"/>
    <col min="15863" max="15863" width="3.42578125" style="170" customWidth="1"/>
    <col min="15864" max="15864" width="0" style="170" hidden="1" customWidth="1"/>
    <col min="15865" max="15865" width="10.7109375" style="170" customWidth="1"/>
    <col min="15866" max="15866" width="1.42578125" style="170" customWidth="1"/>
    <col min="15867" max="15867" width="8.140625" style="170" customWidth="1"/>
    <col min="15868" max="15868" width="0" style="170" hidden="1" customWidth="1"/>
    <col min="15869" max="15869" width="10.7109375" style="170" customWidth="1"/>
    <col min="15870" max="15870" width="2.140625" style="170" customWidth="1"/>
    <col min="15871" max="15871" width="8.28515625" style="170" customWidth="1"/>
    <col min="15872" max="15872" width="0" style="170" hidden="1" customWidth="1"/>
    <col min="15873" max="15873" width="10.7109375" style="170" customWidth="1"/>
    <col min="15874" max="15874" width="1.85546875" style="170" customWidth="1"/>
    <col min="15875" max="15875" width="8.28515625" style="170" customWidth="1"/>
    <col min="15876" max="15876" width="0" style="170" hidden="1" customWidth="1"/>
    <col min="15877" max="15877" width="10.7109375" style="170" customWidth="1"/>
    <col min="15878" max="15878" width="1.140625" style="170" customWidth="1"/>
    <col min="15879" max="15879" width="6.7109375" style="170" customWidth="1"/>
    <col min="15880" max="15880" width="0" style="170" hidden="1" customWidth="1"/>
    <col min="15881" max="15881" width="7.42578125" style="170" customWidth="1"/>
    <col min="15882" max="15882" width="1.7109375" style="170" customWidth="1"/>
    <col min="15883" max="15883" width="2.140625" style="170" customWidth="1"/>
    <col min="15884" max="16114" width="9.140625" style="170"/>
    <col min="16115" max="16115" width="3.28515625" style="170" customWidth="1"/>
    <col min="16116" max="16116" width="0" style="170" hidden="1" customWidth="1"/>
    <col min="16117" max="16117" width="10.7109375" style="170" customWidth="1"/>
    <col min="16118" max="16118" width="5.7109375" style="170" customWidth="1"/>
    <col min="16119" max="16119" width="3.42578125" style="170" customWidth="1"/>
    <col min="16120" max="16120" width="0" style="170" hidden="1" customWidth="1"/>
    <col min="16121" max="16121" width="10.7109375" style="170" customWidth="1"/>
    <col min="16122" max="16122" width="1.42578125" style="170" customWidth="1"/>
    <col min="16123" max="16123" width="8.140625" style="170" customWidth="1"/>
    <col min="16124" max="16124" width="0" style="170" hidden="1" customWidth="1"/>
    <col min="16125" max="16125" width="10.7109375" style="170" customWidth="1"/>
    <col min="16126" max="16126" width="2.140625" style="170" customWidth="1"/>
    <col min="16127" max="16127" width="8.28515625" style="170" customWidth="1"/>
    <col min="16128" max="16128" width="0" style="170" hidden="1" customWidth="1"/>
    <col min="16129" max="16129" width="10.7109375" style="170" customWidth="1"/>
    <col min="16130" max="16130" width="1.85546875" style="170" customWidth="1"/>
    <col min="16131" max="16131" width="8.28515625" style="170" customWidth="1"/>
    <col min="16132" max="16132" width="0" style="170" hidden="1" customWidth="1"/>
    <col min="16133" max="16133" width="10.7109375" style="170" customWidth="1"/>
    <col min="16134" max="16134" width="1.140625" style="170" customWidth="1"/>
    <col min="16135" max="16135" width="6.7109375" style="170" customWidth="1"/>
    <col min="16136" max="16136" width="0" style="170" hidden="1" customWidth="1"/>
    <col min="16137" max="16137" width="7.42578125" style="170" customWidth="1"/>
    <col min="16138" max="16138" width="1.7109375" style="170" customWidth="1"/>
    <col min="16139" max="16139" width="2.140625" style="170" customWidth="1"/>
    <col min="16140" max="16384" width="9.140625" style="170"/>
  </cols>
  <sheetData>
    <row r="1" spans="1:15" ht="46.5" customHeight="1">
      <c r="A1" s="947"/>
      <c r="B1" s="947"/>
      <c r="C1" s="947"/>
      <c r="D1" s="947"/>
      <c r="E1" s="947"/>
      <c r="F1" s="947"/>
      <c r="G1" s="947"/>
      <c r="H1" s="947"/>
      <c r="I1" s="947"/>
      <c r="J1" s="947"/>
      <c r="K1" s="947"/>
      <c r="L1" s="947"/>
      <c r="M1" s="947"/>
      <c r="N1" s="947"/>
      <c r="O1" s="947"/>
    </row>
    <row r="2" spans="1:15" s="394" customFormat="1" ht="18.75" customHeight="1">
      <c r="A2" s="962"/>
      <c r="B2" s="962"/>
      <c r="C2" s="962"/>
      <c r="D2" s="962"/>
      <c r="E2" s="962"/>
      <c r="F2" s="962"/>
      <c r="G2" s="962"/>
      <c r="H2" s="962"/>
      <c r="I2" s="962"/>
      <c r="J2" s="963"/>
      <c r="K2" s="963"/>
      <c r="L2" s="963"/>
      <c r="M2" s="963"/>
      <c r="N2" s="963"/>
      <c r="O2" s="963"/>
    </row>
    <row r="3" spans="1:15" ht="31.5" customHeight="1">
      <c r="A3" s="959"/>
      <c r="B3" s="959"/>
      <c r="C3" s="959"/>
      <c r="D3" s="959"/>
      <c r="E3" s="959"/>
      <c r="F3" s="959"/>
      <c r="G3" s="959"/>
      <c r="H3" s="959"/>
      <c r="I3" s="959"/>
      <c r="J3" s="959"/>
      <c r="K3" s="959"/>
      <c r="L3" s="959"/>
      <c r="M3" s="959"/>
      <c r="N3" s="959"/>
      <c r="O3" s="959"/>
    </row>
    <row r="4" spans="1:15" ht="12" customHeight="1">
      <c r="A4"/>
      <c r="B4"/>
      <c r="C4"/>
      <c r="D4" s="179"/>
      <c r="E4" s="179"/>
      <c r="F4" s="180"/>
      <c r="G4" s="180"/>
      <c r="H4" s="395"/>
      <c r="I4" s="180"/>
      <c r="J4" s="180"/>
      <c r="K4" s="395"/>
      <c r="L4" s="183"/>
      <c r="M4" s="184"/>
      <c r="N4" s="396"/>
      <c r="O4" s="187"/>
    </row>
    <row r="5" spans="1:15" ht="15" customHeight="1">
      <c r="A5"/>
      <c r="B5"/>
      <c r="C5" s="175">
        <v>1</v>
      </c>
      <c r="D5" s="337">
        <v>0</v>
      </c>
      <c r="E5" s="176"/>
      <c r="F5" s="397"/>
      <c r="G5" s="945"/>
      <c r="H5" s="945"/>
      <c r="I5" s="945"/>
      <c r="J5" s="945"/>
      <c r="K5" s="945"/>
      <c r="L5" s="945"/>
      <c r="M5" s="945"/>
      <c r="N5" s="945"/>
      <c r="O5" s="945"/>
    </row>
    <row r="6" spans="1:15" ht="15" customHeight="1">
      <c r="A6"/>
      <c r="B6"/>
      <c r="C6"/>
      <c r="D6" s="214"/>
      <c r="E6" s="192"/>
      <c r="F6" s="193"/>
      <c r="G6" s="194"/>
      <c r="H6" s="194"/>
      <c r="I6" s="196"/>
      <c r="J6" s="197"/>
      <c r="K6" s="213"/>
      <c r="L6" s="196"/>
      <c r="M6" s="196"/>
      <c r="N6" s="229"/>
      <c r="O6" s="202"/>
    </row>
    <row r="7" spans="1:15" ht="15" customHeight="1">
      <c r="A7" s="203"/>
      <c r="B7"/>
      <c r="C7" s="206"/>
      <c r="D7" s="942"/>
      <c r="E7" s="942"/>
      <c r="F7" s="207"/>
      <c r="G7" s="955" t="s">
        <v>79</v>
      </c>
      <c r="H7" s="955"/>
      <c r="I7" s="955"/>
      <c r="J7" s="208"/>
      <c r="K7" s="275"/>
      <c r="L7" s="196"/>
      <c r="M7"/>
      <c r="N7"/>
      <c r="O7"/>
    </row>
    <row r="8" spans="1:15" ht="15" customHeight="1">
      <c r="A8" s="175" t="s">
        <v>51</v>
      </c>
      <c r="B8" s="337"/>
      <c r="C8" s="176"/>
      <c r="D8" s="937"/>
      <c r="E8" s="937"/>
      <c r="F8" s="211" t="s">
        <v>55</v>
      </c>
      <c r="G8" s="398"/>
      <c r="H8" s="286" t="s">
        <v>7</v>
      </c>
      <c r="I8" s="193"/>
      <c r="J8" s="194"/>
      <c r="K8" s="194"/>
      <c r="L8" s="196"/>
      <c r="M8" s="196"/>
      <c r="N8" s="229"/>
      <c r="O8" s="196"/>
    </row>
    <row r="9" spans="1:15" ht="15" customHeight="1">
      <c r="A9" s="175"/>
      <c r="B9" s="188"/>
      <c r="C9" s="189">
        <v>1</v>
      </c>
      <c r="D9" s="346" t="s">
        <v>79</v>
      </c>
      <c r="E9" s="281"/>
      <c r="F9" s="342"/>
      <c r="G9" s="275"/>
      <c r="H9" s="275"/>
      <c r="I9" s="207"/>
      <c r="J9" s="213"/>
      <c r="K9" s="213"/>
      <c r="L9" s="196"/>
      <c r="M9" s="196"/>
      <c r="N9" s="229"/>
      <c r="O9" s="196"/>
    </row>
    <row r="10" spans="1:15" ht="15" customHeight="1">
      <c r="A10" s="175" t="s">
        <v>54</v>
      </c>
      <c r="B10" s="337"/>
      <c r="C10" s="190"/>
      <c r="D10" s="214"/>
      <c r="E10" s="212" t="s">
        <v>7</v>
      </c>
      <c r="F10" s="215"/>
      <c r="G10" s="280"/>
      <c r="H10" s="194"/>
      <c r="I10" s="207"/>
      <c r="J10" s="213"/>
      <c r="K10" s="213"/>
      <c r="L10" s="196"/>
      <c r="M10" s="196"/>
      <c r="N10" s="229"/>
      <c r="O10" s="196"/>
    </row>
    <row r="11" spans="1:15" ht="15" customHeight="1">
      <c r="A11" s="203"/>
      <c r="B11" s="199"/>
      <c r="C11" s="217"/>
      <c r="D11" s="218"/>
      <c r="E11" s="218"/>
      <c r="F11" s="219"/>
      <c r="G11" s="941"/>
      <c r="H11" s="941"/>
      <c r="I11" s="207"/>
      <c r="J11" s="955" t="s">
        <v>79</v>
      </c>
      <c r="K11" s="955"/>
      <c r="L11" s="955"/>
      <c r="M11" s="220"/>
      <c r="N11" s="357"/>
      <c r="O11" s="196"/>
    </row>
    <row r="12" spans="1:15" ht="15" customHeight="1">
      <c r="A12" s="175" t="s">
        <v>58</v>
      </c>
      <c r="B12" s="337"/>
      <c r="C12" s="176"/>
      <c r="D12" s="179"/>
      <c r="E12" s="179"/>
      <c r="F12" s="184"/>
      <c r="G12" s="961"/>
      <c r="H12" s="961"/>
      <c r="I12" s="211" t="s">
        <v>72</v>
      </c>
      <c r="J12" s="399"/>
      <c r="K12" s="286" t="s">
        <v>7</v>
      </c>
      <c r="L12" s="345"/>
      <c r="M12" s="223"/>
      <c r="N12" s="223"/>
      <c r="O12" s="196"/>
    </row>
    <row r="13" spans="1:15" ht="15" customHeight="1">
      <c r="A13" s="175"/>
      <c r="B13" s="188"/>
      <c r="C13" s="189">
        <v>2</v>
      </c>
      <c r="D13" s="346" t="s">
        <v>79</v>
      </c>
      <c r="E13" s="281"/>
      <c r="F13" s="281"/>
      <c r="G13" s="208"/>
      <c r="H13" s="275"/>
      <c r="I13" s="207"/>
      <c r="J13" s="284"/>
      <c r="K13" s="213"/>
      <c r="L13" s="207"/>
      <c r="M13" s="229"/>
      <c r="N13" s="229"/>
      <c r="O13" s="196"/>
    </row>
    <row r="14" spans="1:15" ht="15" customHeight="1">
      <c r="A14" s="175" t="s">
        <v>55</v>
      </c>
      <c r="B14" s="337"/>
      <c r="C14" s="190"/>
      <c r="D14" s="191"/>
      <c r="E14" s="212" t="s">
        <v>7</v>
      </c>
      <c r="F14" s="193"/>
      <c r="G14" s="194"/>
      <c r="H14" s="194"/>
      <c r="I14" s="207"/>
      <c r="J14" s="213"/>
      <c r="K14" s="213"/>
      <c r="L14" s="207"/>
      <c r="M14" s="229"/>
      <c r="N14" s="229"/>
      <c r="O14" s="196"/>
    </row>
    <row r="15" spans="1:15" ht="15" customHeight="1">
      <c r="A15" s="203"/>
      <c r="B15" s="199"/>
      <c r="C15" s="217"/>
      <c r="D15" s="941"/>
      <c r="E15" s="941"/>
      <c r="F15" s="207"/>
      <c r="G15" s="956" t="s">
        <v>79</v>
      </c>
      <c r="H15" s="955"/>
      <c r="I15" s="957"/>
      <c r="J15" s="275"/>
      <c r="K15" s="275"/>
      <c r="L15" s="207"/>
      <c r="M15" s="229"/>
      <c r="N15" s="229"/>
      <c r="O15" s="196"/>
    </row>
    <row r="16" spans="1:15" ht="15" customHeight="1">
      <c r="A16"/>
      <c r="B16"/>
      <c r="C16"/>
      <c r="D16" s="937"/>
      <c r="E16" s="937"/>
      <c r="F16" s="211" t="s">
        <v>62</v>
      </c>
      <c r="G16" s="370"/>
      <c r="H16" s="286" t="s">
        <v>7</v>
      </c>
      <c r="I16" s="215"/>
      <c r="J16" s="280"/>
      <c r="K16" s="194"/>
      <c r="L16" s="207"/>
      <c r="M16" s="229"/>
      <c r="N16" s="229"/>
      <c r="O16" s="196"/>
    </row>
    <row r="17" spans="1:15" ht="15" customHeight="1">
      <c r="A17"/>
      <c r="B17"/>
      <c r="C17" s="175" t="s">
        <v>62</v>
      </c>
      <c r="D17" s="337">
        <v>0</v>
      </c>
      <c r="E17" s="176"/>
      <c r="F17" s="400"/>
      <c r="G17" s="275"/>
      <c r="H17" s="275"/>
      <c r="I17" s="349"/>
      <c r="J17" s="197"/>
      <c r="K17" s="213"/>
      <c r="L17" s="207"/>
      <c r="M17" s="229"/>
      <c r="N17" s="229"/>
      <c r="O17" s="196"/>
    </row>
    <row r="18" spans="1:15" ht="15" customHeight="1">
      <c r="A18"/>
      <c r="B18"/>
      <c r="C18"/>
      <c r="D18" s="289"/>
      <c r="E18" s="212"/>
      <c r="F18" s="215"/>
      <c r="G18" s="194"/>
      <c r="H18" s="194"/>
      <c r="I18" s="351"/>
      <c r="J18" s="197"/>
      <c r="K18" s="213"/>
      <c r="L18" s="207"/>
      <c r="M18" s="229"/>
      <c r="N18" s="229"/>
      <c r="O18" s="196"/>
    </row>
    <row r="19" spans="1:15" ht="15" customHeight="1">
      <c r="A19" s="203"/>
      <c r="B19" s="199"/>
      <c r="C19" s="217"/>
      <c r="D19" s="218"/>
      <c r="E19" s="218"/>
      <c r="F19" s="219"/>
      <c r="G19" s="197"/>
      <c r="H19" s="213"/>
      <c r="I19" s="219"/>
      <c r="J19" s="941"/>
      <c r="K19" s="941"/>
      <c r="L19" s="211"/>
      <c r="M19" s="955" t="s">
        <v>79</v>
      </c>
      <c r="N19" s="955"/>
      <c r="O19" s="955"/>
    </row>
    <row r="20" spans="1:15" ht="15" customHeight="1">
      <c r="A20"/>
      <c r="B20"/>
      <c r="C20"/>
      <c r="D20" s="179"/>
      <c r="E20" s="179"/>
      <c r="F20" s="401"/>
      <c r="G20" s="197"/>
      <c r="H20" s="213"/>
      <c r="I20" s="184"/>
      <c r="J20" s="961"/>
      <c r="K20" s="961"/>
      <c r="L20" s="211" t="s">
        <v>71</v>
      </c>
      <c r="M20" s="285"/>
      <c r="N20" s="286" t="s">
        <v>7</v>
      </c>
      <c r="O20" s="287"/>
    </row>
    <row r="21" spans="1:15" ht="15" customHeight="1">
      <c r="A21"/>
      <c r="B21"/>
      <c r="C21" s="175">
        <v>7</v>
      </c>
      <c r="D21" s="337">
        <v>0</v>
      </c>
      <c r="E21" s="176"/>
      <c r="F21" s="397"/>
      <c r="G21" s="208"/>
      <c r="H21" s="275"/>
      <c r="I21" s="184"/>
      <c r="J21" s="197"/>
      <c r="K21" s="213"/>
      <c r="L21" s="207"/>
      <c r="M21" s="353">
        <v>1</v>
      </c>
      <c r="N21" s="354" t="s">
        <v>61</v>
      </c>
      <c r="O21" s="354"/>
    </row>
    <row r="22" spans="1:15" ht="15" customHeight="1">
      <c r="A22"/>
      <c r="B22"/>
      <c r="C22"/>
      <c r="D22" s="289"/>
      <c r="E22" s="212"/>
      <c r="F22" s="193"/>
      <c r="G22" s="194"/>
      <c r="H22" s="194"/>
      <c r="I22" s="196"/>
      <c r="J22" s="197"/>
      <c r="K22" s="213"/>
      <c r="L22" s="207"/>
      <c r="M22" s="229"/>
      <c r="N22" s="229"/>
      <c r="O22" s="229"/>
    </row>
    <row r="23" spans="1:15" ht="15" customHeight="1">
      <c r="A23" s="235"/>
      <c r="B23" s="199"/>
      <c r="C23" s="217"/>
      <c r="D23" s="941"/>
      <c r="E23" s="941"/>
      <c r="F23" s="207"/>
      <c r="G23" s="955" t="s">
        <v>79</v>
      </c>
      <c r="H23" s="955"/>
      <c r="I23" s="955"/>
      <c r="J23" s="208"/>
      <c r="K23" s="275"/>
      <c r="L23" s="207"/>
      <c r="M23" s="229"/>
      <c r="N23" s="229"/>
      <c r="O23" s="229"/>
    </row>
    <row r="24" spans="1:15" ht="15" customHeight="1">
      <c r="A24" s="356" t="s">
        <v>63</v>
      </c>
      <c r="B24" s="337"/>
      <c r="C24" s="176"/>
      <c r="D24" s="937"/>
      <c r="E24" s="937"/>
      <c r="F24" s="211" t="s">
        <v>60</v>
      </c>
      <c r="G24" s="398"/>
      <c r="H24" s="286" t="s">
        <v>7</v>
      </c>
      <c r="I24" s="193"/>
      <c r="J24" s="194"/>
      <c r="K24" s="194"/>
      <c r="L24" s="207"/>
      <c r="M24" s="229"/>
      <c r="N24" s="229"/>
      <c r="O24" s="229"/>
    </row>
    <row r="25" spans="1:15" ht="15" customHeight="1">
      <c r="A25" s="356"/>
      <c r="B25" s="188"/>
      <c r="C25" s="189">
        <v>3</v>
      </c>
      <c r="D25" s="341" t="s">
        <v>79</v>
      </c>
      <c r="E25" s="281"/>
      <c r="F25" s="342"/>
      <c r="G25" s="275"/>
      <c r="H25" s="275"/>
      <c r="I25" s="207"/>
      <c r="J25" s="213"/>
      <c r="K25" s="213"/>
      <c r="L25" s="207"/>
      <c r="M25" s="229"/>
      <c r="N25" s="229"/>
      <c r="O25" s="229"/>
    </row>
    <row r="26" spans="1:15" ht="15" customHeight="1">
      <c r="A26" s="356" t="s">
        <v>72</v>
      </c>
      <c r="B26" s="337"/>
      <c r="C26" s="190"/>
      <c r="D26" s="214"/>
      <c r="E26" s="212" t="s">
        <v>7</v>
      </c>
      <c r="F26" s="215"/>
      <c r="G26" s="280"/>
      <c r="H26" s="194"/>
      <c r="I26" s="207"/>
      <c r="J26" s="213"/>
      <c r="K26" s="213"/>
      <c r="L26" s="207"/>
      <c r="M26" s="229"/>
      <c r="N26" s="229"/>
      <c r="O26" s="229"/>
    </row>
    <row r="27" spans="1:15" ht="15" customHeight="1">
      <c r="A27" s="235"/>
      <c r="B27" s="199"/>
      <c r="C27" s="217"/>
      <c r="D27" s="218"/>
      <c r="E27" s="218"/>
      <c r="F27" s="219"/>
      <c r="G27" s="941"/>
      <c r="H27" s="941"/>
      <c r="I27" s="207"/>
      <c r="J27" s="956" t="s">
        <v>79</v>
      </c>
      <c r="K27" s="955"/>
      <c r="L27" s="957"/>
      <c r="M27" s="357"/>
      <c r="N27" s="357"/>
      <c r="O27" s="229"/>
    </row>
    <row r="28" spans="1:15" ht="15" customHeight="1">
      <c r="A28" s="356" t="s">
        <v>66</v>
      </c>
      <c r="B28" s="337"/>
      <c r="C28" s="176"/>
      <c r="D28" s="179"/>
      <c r="E28" s="179"/>
      <c r="F28" s="184"/>
      <c r="G28" s="961"/>
      <c r="H28" s="961"/>
      <c r="I28" s="211" t="s">
        <v>66</v>
      </c>
      <c r="J28" s="370"/>
      <c r="K28" s="286" t="s">
        <v>7</v>
      </c>
      <c r="L28" s="215"/>
      <c r="M28" s="403"/>
      <c r="N28" s="223"/>
      <c r="O28" s="229"/>
    </row>
    <row r="29" spans="1:15" ht="15" customHeight="1">
      <c r="A29" s="356"/>
      <c r="B29" s="188"/>
      <c r="C29" s="189">
        <v>4</v>
      </c>
      <c r="D29" s="346" t="s">
        <v>79</v>
      </c>
      <c r="E29" s="281"/>
      <c r="F29" s="281"/>
      <c r="G29" s="208"/>
      <c r="H29" s="275"/>
      <c r="I29" s="207"/>
      <c r="J29" s="213"/>
      <c r="K29" s="213"/>
      <c r="L29" s="196"/>
      <c r="M29" s="196"/>
      <c r="N29" s="229"/>
      <c r="O29" s="229"/>
    </row>
    <row r="30" spans="1:15" ht="15" customHeight="1">
      <c r="A30" s="356" t="s">
        <v>71</v>
      </c>
      <c r="B30" s="337"/>
      <c r="C30" s="190"/>
      <c r="D30" s="191"/>
      <c r="E30" s="212" t="s">
        <v>7</v>
      </c>
      <c r="F30" s="193"/>
      <c r="G30" s="194"/>
      <c r="H30" s="194"/>
      <c r="I30" s="207"/>
      <c r="J30" s="213"/>
      <c r="K30" s="213"/>
      <c r="L30" s="234" t="s">
        <v>76</v>
      </c>
      <c r="M30" s="955" t="s">
        <v>79</v>
      </c>
      <c r="N30" s="955"/>
      <c r="O30" s="955"/>
    </row>
    <row r="31" spans="1:15" ht="15" customHeight="1">
      <c r="A31" s="235"/>
      <c r="B31" s="199"/>
      <c r="C31" s="217"/>
      <c r="D31" s="941"/>
      <c r="E31" s="941"/>
      <c r="F31" s="207"/>
      <c r="G31" s="956" t="s">
        <v>79</v>
      </c>
      <c r="H31" s="955"/>
      <c r="I31" s="957"/>
      <c r="J31" s="275"/>
      <c r="K31" s="275"/>
      <c r="L31" s="196"/>
      <c r="M31" s="196"/>
      <c r="N31" s="229"/>
      <c r="O31" s="229"/>
    </row>
    <row r="32" spans="1:15" ht="15" customHeight="1">
      <c r="A32"/>
      <c r="B32"/>
      <c r="C32"/>
      <c r="D32" s="937"/>
      <c r="E32" s="937"/>
      <c r="F32" s="211" t="s">
        <v>63</v>
      </c>
      <c r="G32" s="370"/>
      <c r="H32" s="286" t="s">
        <v>7</v>
      </c>
      <c r="I32" s="215"/>
      <c r="J32" s="280"/>
      <c r="K32" s="194"/>
      <c r="L32" s="196"/>
      <c r="M32" s="353">
        <f>M21+1</f>
        <v>2</v>
      </c>
      <c r="N32" s="354" t="s">
        <v>61</v>
      </c>
      <c r="O32" s="354"/>
    </row>
    <row r="33" spans="1:15" ht="15" customHeight="1">
      <c r="A33"/>
      <c r="B33"/>
      <c r="C33" s="175">
        <v>12</v>
      </c>
      <c r="D33" s="337">
        <v>0</v>
      </c>
      <c r="E33" s="176"/>
      <c r="F33" s="400"/>
      <c r="G33" s="275"/>
      <c r="H33" s="275"/>
      <c r="I33" s="349"/>
      <c r="J33" s="197"/>
      <c r="K33" s="213"/>
      <c r="L33" s="196"/>
      <c r="M33" s="196"/>
      <c r="N33" s="229"/>
      <c r="O33" s="359"/>
    </row>
    <row r="34" spans="1:15" ht="15" customHeight="1">
      <c r="A34"/>
      <c r="B34"/>
      <c r="C34"/>
      <c r="D34" s="370"/>
      <c r="E34" s="286"/>
      <c r="F34" s="215"/>
      <c r="G34" s="280"/>
      <c r="H34" s="194"/>
      <c r="I34" s="349"/>
      <c r="J34" s="197"/>
      <c r="K34" s="213"/>
      <c r="L34" s="229"/>
      <c r="M34" s="229"/>
      <c r="N34" s="229"/>
      <c r="O34" s="359"/>
    </row>
    <row r="35" spans="1:15" ht="12" customHeight="1">
      <c r="A35"/>
      <c r="B35"/>
      <c r="C35"/>
      <c r="D35" s="404"/>
      <c r="E35" s="240"/>
      <c r="F35" s="219"/>
      <c r="G35" s="405"/>
      <c r="H35" s="406"/>
      <c r="I35" s="219"/>
      <c r="J35" s="407"/>
      <c r="K35" s="408"/>
      <c r="L35" s="362"/>
    </row>
    <row r="36" spans="1:15" ht="12" customHeight="1">
      <c r="A36" s="235"/>
      <c r="B36" s="408"/>
      <c r="C36" s="240"/>
      <c r="D36" s="240"/>
      <c r="E36" s="240"/>
      <c r="F36" s="219"/>
      <c r="G36" s="405"/>
      <c r="H36" s="406"/>
      <c r="I36" s="234" t="s">
        <v>80</v>
      </c>
      <c r="J36" s="938" t="s">
        <v>79</v>
      </c>
      <c r="K36" s="938"/>
      <c r="L36" s="938"/>
      <c r="M36" s="353">
        <f>M32+1</f>
        <v>3</v>
      </c>
      <c r="N36" s="354" t="s">
        <v>61</v>
      </c>
      <c r="O36" s="354"/>
    </row>
    <row r="37" spans="1:15" ht="12" customHeight="1">
      <c r="A37" s="235"/>
      <c r="B37" s="408"/>
      <c r="C37" s="240"/>
      <c r="D37" s="240"/>
      <c r="E37" s="240"/>
      <c r="F37" s="219"/>
      <c r="G37" s="405"/>
      <c r="H37" s="406"/>
      <c r="J37" s="941"/>
      <c r="K37" s="941"/>
      <c r="L37" s="211" t="s">
        <v>89</v>
      </c>
      <c r="M37" s="938" t="s">
        <v>79</v>
      </c>
      <c r="N37" s="938"/>
      <c r="O37" s="938"/>
    </row>
    <row r="38" spans="1:15" ht="12" customHeight="1">
      <c r="A38" s="235"/>
      <c r="B38" s="408"/>
      <c r="C38" s="240"/>
      <c r="D38" s="240"/>
      <c r="E38" s="240"/>
      <c r="F38" s="219"/>
      <c r="G38" s="405"/>
      <c r="H38" s="406"/>
      <c r="I38" s="234" t="s">
        <v>85</v>
      </c>
      <c r="J38" s="938" t="s">
        <v>79</v>
      </c>
      <c r="K38" s="938"/>
      <c r="L38" s="939"/>
      <c r="M38" s="285"/>
      <c r="N38" s="286" t="s">
        <v>7</v>
      </c>
      <c r="O38" s="287"/>
    </row>
    <row r="39" spans="1:15" ht="12" customHeight="1">
      <c r="A39" s="235"/>
      <c r="B39" s="408"/>
      <c r="C39" s="240"/>
      <c r="D39" s="240"/>
      <c r="E39" s="240"/>
      <c r="F39" s="219"/>
      <c r="G39" s="405"/>
      <c r="H39" s="406"/>
      <c r="J39" s="410"/>
      <c r="K39" s="286"/>
      <c r="L39" s="215"/>
      <c r="M39" s="353">
        <f>M36+1</f>
        <v>4</v>
      </c>
      <c r="N39" s="354" t="s">
        <v>61</v>
      </c>
      <c r="O39" s="354"/>
    </row>
    <row r="40" spans="1:15" ht="12" customHeight="1">
      <c r="A40" s="235"/>
      <c r="B40" s="408"/>
      <c r="C40" s="240"/>
      <c r="D40" s="240"/>
      <c r="E40" s="240"/>
      <c r="F40" s="219"/>
      <c r="G40" s="405"/>
      <c r="H40" s="406"/>
      <c r="L40" s="291">
        <v>-17</v>
      </c>
      <c r="M40" s="940" t="s">
        <v>79</v>
      </c>
      <c r="N40" s="940"/>
      <c r="O40" s="940"/>
    </row>
    <row r="41" spans="1:15" ht="12" customHeight="1">
      <c r="A41" s="235"/>
      <c r="B41" s="408"/>
      <c r="C41" s="240"/>
      <c r="D41" s="240"/>
      <c r="E41" s="240"/>
      <c r="F41" s="411" t="s">
        <v>68</v>
      </c>
      <c r="G41" s="938" t="s">
        <v>79</v>
      </c>
      <c r="H41" s="938"/>
      <c r="I41" s="938"/>
      <c r="J41" s="945"/>
      <c r="K41" s="945"/>
      <c r="L41" s="945"/>
      <c r="M41" s="170"/>
      <c r="N41" s="170"/>
      <c r="O41" s="170"/>
    </row>
    <row r="42" spans="1:15" ht="12" customHeight="1">
      <c r="A42" s="235"/>
      <c r="B42" s="408"/>
      <c r="C42" s="240"/>
      <c r="D42" s="240"/>
      <c r="E42" s="240"/>
      <c r="F42" s="411"/>
      <c r="G42" s="261"/>
      <c r="H42" s="412"/>
      <c r="I42" s="263" t="s">
        <v>90</v>
      </c>
      <c r="J42" s="938" t="s">
        <v>79</v>
      </c>
      <c r="K42" s="938"/>
      <c r="L42" s="938"/>
    </row>
    <row r="43" spans="1:15" ht="12" customHeight="1">
      <c r="A43" s="235"/>
      <c r="B43" s="408"/>
      <c r="C43" s="240"/>
      <c r="D43" s="240"/>
      <c r="E43" s="240"/>
      <c r="F43" s="411" t="s">
        <v>64</v>
      </c>
      <c r="G43" s="938" t="s">
        <v>79</v>
      </c>
      <c r="H43" s="938"/>
      <c r="I43" s="939"/>
      <c r="J43" s="398"/>
      <c r="K43" s="286" t="s">
        <v>7</v>
      </c>
      <c r="L43" s="193"/>
      <c r="M43" s="353">
        <f>M39+1</f>
        <v>5</v>
      </c>
      <c r="N43" s="354" t="s">
        <v>61</v>
      </c>
      <c r="O43" s="354"/>
    </row>
    <row r="44" spans="1:15" ht="12" customHeight="1">
      <c r="A44" s="235"/>
      <c r="B44" s="408"/>
      <c r="C44" s="240"/>
      <c r="D44" s="240"/>
      <c r="E44" s="240"/>
      <c r="F44" s="411"/>
      <c r="G44" s="410"/>
      <c r="H44" s="286"/>
      <c r="I44" s="215"/>
      <c r="J44" s="941"/>
      <c r="K44" s="941"/>
      <c r="L44" s="266"/>
      <c r="M44" s="938" t="s">
        <v>79</v>
      </c>
      <c r="N44" s="938"/>
      <c r="O44" s="938"/>
    </row>
    <row r="45" spans="1:15" ht="12" customHeight="1">
      <c r="A45" s="235"/>
      <c r="B45" s="408"/>
      <c r="C45" s="240"/>
      <c r="D45" s="240"/>
      <c r="E45" s="240"/>
      <c r="F45" s="411" t="s">
        <v>101</v>
      </c>
      <c r="G45" s="938" t="s">
        <v>79</v>
      </c>
      <c r="H45" s="938"/>
      <c r="I45" s="938"/>
      <c r="J45" s="961"/>
      <c r="K45" s="961"/>
      <c r="L45" s="211" t="s">
        <v>81</v>
      </c>
      <c r="M45" s="285"/>
      <c r="N45" s="286" t="s">
        <v>7</v>
      </c>
      <c r="O45" s="287"/>
    </row>
    <row r="46" spans="1:15" ht="12" customHeight="1">
      <c r="A46" s="235"/>
      <c r="B46" s="408"/>
      <c r="C46" s="240"/>
      <c r="D46" s="240"/>
      <c r="E46" s="240"/>
      <c r="F46" s="411"/>
      <c r="G46" s="261"/>
      <c r="H46" s="412"/>
      <c r="I46" s="263" t="s">
        <v>82</v>
      </c>
      <c r="J46" s="938" t="s">
        <v>79</v>
      </c>
      <c r="K46" s="938"/>
      <c r="L46" s="939"/>
    </row>
    <row r="47" spans="1:15" ht="12" customHeight="1">
      <c r="A47" s="235"/>
      <c r="B47" s="408"/>
      <c r="C47" s="240"/>
      <c r="D47" s="240"/>
      <c r="E47" s="240"/>
      <c r="F47" s="411" t="s">
        <v>77</v>
      </c>
      <c r="G47" s="938" t="s">
        <v>79</v>
      </c>
      <c r="H47" s="938"/>
      <c r="I47" s="939"/>
      <c r="J47" s="370"/>
      <c r="K47" s="286" t="s">
        <v>7</v>
      </c>
      <c r="L47" s="215"/>
      <c r="M47" s="353">
        <f>M43+1</f>
        <v>6</v>
      </c>
      <c r="N47" s="354" t="s">
        <v>61</v>
      </c>
      <c r="O47" s="354"/>
    </row>
    <row r="48" spans="1:15" ht="12" customHeight="1">
      <c r="A48" s="235"/>
      <c r="B48" s="408"/>
      <c r="C48" s="240"/>
      <c r="D48" s="240"/>
      <c r="E48" s="240"/>
      <c r="F48" s="219"/>
      <c r="G48" s="405"/>
      <c r="H48" s="406"/>
      <c r="I48" s="219"/>
      <c r="J48" s="407"/>
      <c r="K48" s="408"/>
      <c r="L48" s="413">
        <v>-18</v>
      </c>
      <c r="M48" s="938" t="s">
        <v>79</v>
      </c>
      <c r="N48" s="938"/>
      <c r="O48" s="938"/>
    </row>
    <row r="49" spans="1:15" ht="12" customHeight="1">
      <c r="A49" s="411">
        <v>-1</v>
      </c>
      <c r="B49" s="414" t="s">
        <v>79</v>
      </c>
      <c r="C49" s="415"/>
      <c r="E49" s="409"/>
      <c r="F49" s="291"/>
      <c r="G49" s="405"/>
      <c r="H49" s="406"/>
      <c r="I49" s="219"/>
      <c r="J49" s="407"/>
      <c r="K49" s="408"/>
      <c r="L49" s="362"/>
    </row>
    <row r="50" spans="1:15" ht="12" customHeight="1">
      <c r="A50" s="411"/>
      <c r="B50" s="410"/>
      <c r="C50" s="193"/>
      <c r="E50" s="409"/>
      <c r="F50" s="416"/>
      <c r="G50" s="405"/>
      <c r="H50" s="406"/>
      <c r="I50" s="234" t="s">
        <v>102</v>
      </c>
      <c r="J50" s="938" t="s">
        <v>79</v>
      </c>
      <c r="K50" s="938"/>
      <c r="L50" s="938"/>
      <c r="M50" s="353">
        <f>M47+1</f>
        <v>7</v>
      </c>
      <c r="N50" s="354" t="s">
        <v>61</v>
      </c>
      <c r="O50" s="354"/>
    </row>
    <row r="51" spans="1:15" ht="12" customHeight="1">
      <c r="A51" s="411"/>
      <c r="B51" s="294"/>
      <c r="C51" s="266"/>
      <c r="D51" s="414" t="s">
        <v>79</v>
      </c>
      <c r="E51" s="415"/>
      <c r="F51" s="415"/>
      <c r="G51" s="405"/>
      <c r="H51" s="406"/>
      <c r="J51" s="941"/>
      <c r="K51" s="941"/>
      <c r="L51" s="211" t="s">
        <v>87</v>
      </c>
      <c r="M51" s="938" t="s">
        <v>79</v>
      </c>
      <c r="N51" s="938"/>
      <c r="O51" s="938"/>
    </row>
    <row r="52" spans="1:15" ht="12" customHeight="1">
      <c r="A52" s="411"/>
      <c r="B52" s="417"/>
      <c r="C52" s="211" t="s">
        <v>69</v>
      </c>
      <c r="D52" s="398"/>
      <c r="E52" s="418" t="s">
        <v>7</v>
      </c>
      <c r="F52" s="193"/>
      <c r="G52" s="405"/>
      <c r="H52" s="406"/>
      <c r="I52" s="234" t="s">
        <v>95</v>
      </c>
      <c r="J52" s="938" t="s">
        <v>79</v>
      </c>
      <c r="K52" s="938"/>
      <c r="L52" s="939"/>
      <c r="M52" s="285"/>
      <c r="N52" s="286" t="s">
        <v>7</v>
      </c>
      <c r="O52" s="287"/>
    </row>
    <row r="53" spans="1:15" ht="12" customHeight="1">
      <c r="A53" s="411">
        <v>-2</v>
      </c>
      <c r="B53" s="414" t="s">
        <v>79</v>
      </c>
      <c r="C53" s="419"/>
      <c r="D53" s="409"/>
      <c r="E53" s="409"/>
      <c r="F53" s="420"/>
      <c r="G53"/>
      <c r="H53"/>
      <c r="I53"/>
      <c r="J53" s="410"/>
      <c r="K53" s="286"/>
      <c r="L53" s="215"/>
      <c r="M53" s="421"/>
      <c r="N53" s="362"/>
      <c r="O53" s="362"/>
    </row>
    <row r="54" spans="1:15" ht="12" customHeight="1">
      <c r="A54" s="411"/>
      <c r="B54" s="410"/>
      <c r="C54" s="215"/>
      <c r="D54" s="409"/>
      <c r="E54" s="409"/>
      <c r="F54" s="420"/>
      <c r="L54" s="291">
        <v>-19</v>
      </c>
      <c r="M54" s="353">
        <f>M50+1</f>
        <v>8</v>
      </c>
      <c r="N54" s="354" t="s">
        <v>61</v>
      </c>
      <c r="O54" s="354"/>
    </row>
    <row r="55" spans="1:15" ht="12" customHeight="1">
      <c r="A55" s="411"/>
      <c r="B55" s="280"/>
      <c r="C55" s="234"/>
      <c r="D55" s="409"/>
      <c r="E55" s="409"/>
      <c r="F55" s="422">
        <v>14</v>
      </c>
      <c r="G55" s="414" t="s">
        <v>79</v>
      </c>
      <c r="H55" s="415"/>
      <c r="I55" s="415"/>
      <c r="K55" s="362"/>
      <c r="M55" s="940" t="s">
        <v>79</v>
      </c>
      <c r="N55" s="940"/>
      <c r="O55" s="940"/>
    </row>
    <row r="56" spans="1:15" ht="12" customHeight="1">
      <c r="A56" s="411"/>
      <c r="B56" s="251"/>
      <c r="C56" s="184"/>
      <c r="D56" s="409"/>
      <c r="E56" s="409"/>
      <c r="F56" s="420"/>
      <c r="G56" s="285"/>
      <c r="H56" s="286" t="s">
        <v>7</v>
      </c>
      <c r="I56" s="287"/>
    </row>
    <row r="57" spans="1:15" ht="12" customHeight="1">
      <c r="A57" s="411">
        <v>-3</v>
      </c>
      <c r="B57" s="414" t="s">
        <v>79</v>
      </c>
      <c r="C57" s="415"/>
      <c r="D57" s="409"/>
      <c r="E57" s="409"/>
      <c r="F57" s="420"/>
      <c r="G57" s="353">
        <f>M54+1</f>
        <v>9</v>
      </c>
      <c r="H57" s="354" t="s">
        <v>61</v>
      </c>
      <c r="I57" s="238"/>
    </row>
    <row r="58" spans="1:15" ht="12" customHeight="1">
      <c r="A58" s="411"/>
      <c r="B58" s="410"/>
      <c r="C58" s="193"/>
      <c r="D58" s="409"/>
      <c r="E58" s="409"/>
      <c r="F58" s="420"/>
      <c r="G58" s="423"/>
      <c r="H58" s="423"/>
      <c r="I58" s="423"/>
    </row>
    <row r="59" spans="1:15" ht="12" customHeight="1">
      <c r="A59" s="411"/>
      <c r="B59" s="294"/>
      <c r="C59" s="211"/>
      <c r="D59" s="414" t="s">
        <v>79</v>
      </c>
      <c r="E59" s="415"/>
      <c r="F59" s="419"/>
    </row>
    <row r="60" spans="1:15" ht="12" customHeight="1">
      <c r="A60" s="411"/>
      <c r="B60" s="417"/>
      <c r="C60" s="211" t="s">
        <v>83</v>
      </c>
      <c r="D60" s="370"/>
      <c r="E60" s="286" t="s">
        <v>7</v>
      </c>
      <c r="F60" s="215"/>
      <c r="G60" s="353">
        <f>G57+1</f>
        <v>10</v>
      </c>
      <c r="H60" s="354" t="s">
        <v>61</v>
      </c>
      <c r="I60" s="424"/>
    </row>
    <row r="61" spans="1:15" ht="12" customHeight="1">
      <c r="A61" s="411">
        <v>-4</v>
      </c>
      <c r="B61" s="414" t="s">
        <v>79</v>
      </c>
      <c r="C61" s="419"/>
      <c r="E61" s="409"/>
      <c r="F61" s="291">
        <v>-14</v>
      </c>
      <c r="G61" s="425" t="s">
        <v>79</v>
      </c>
      <c r="H61" s="426"/>
      <c r="I61" s="426"/>
      <c r="K61" s="362"/>
    </row>
    <row r="62" spans="1:15" ht="12" customHeight="1">
      <c r="A62" s="411"/>
      <c r="B62" s="410"/>
      <c r="C62" s="215"/>
      <c r="D62" s="407"/>
      <c r="E62" s="408"/>
      <c r="F62" s="362"/>
    </row>
    <row r="63" spans="1:15" ht="12" customHeight="1">
      <c r="A63"/>
      <c r="B63" s="280"/>
      <c r="I63" s="234" t="s">
        <v>74</v>
      </c>
      <c r="J63" s="414" t="s">
        <v>79</v>
      </c>
      <c r="K63" s="415"/>
      <c r="L63" s="415"/>
      <c r="M63" s="353">
        <f>G60+1</f>
        <v>11</v>
      </c>
      <c r="N63" s="354" t="s">
        <v>61</v>
      </c>
      <c r="O63" s="238"/>
    </row>
    <row r="64" spans="1:15" ht="12" customHeight="1">
      <c r="A64" s="230"/>
      <c r="J64" s="294"/>
      <c r="K64" s="294"/>
      <c r="L64" s="211" t="s">
        <v>84</v>
      </c>
      <c r="M64" s="414" t="s">
        <v>79</v>
      </c>
      <c r="N64" s="415"/>
      <c r="O64" s="415"/>
    </row>
    <row r="65" spans="1:15" ht="12" customHeight="1">
      <c r="A65" s="219"/>
      <c r="B65" s="405"/>
      <c r="I65" s="234" t="s">
        <v>103</v>
      </c>
      <c r="J65" s="414" t="s">
        <v>79</v>
      </c>
      <c r="K65" s="415"/>
      <c r="L65" s="419"/>
      <c r="M65" s="285"/>
      <c r="N65" s="286" t="s">
        <v>7</v>
      </c>
      <c r="O65" s="287"/>
    </row>
    <row r="66" spans="1:15" ht="12" customHeight="1">
      <c r="K66" s="230"/>
    </row>
    <row r="67" spans="1:15" ht="12" customHeight="1">
      <c r="K67" s="230"/>
      <c r="L67" s="291">
        <v>-20</v>
      </c>
      <c r="M67" s="425" t="s">
        <v>79</v>
      </c>
      <c r="N67" s="426"/>
      <c r="O67" s="426"/>
    </row>
    <row r="68" spans="1:15" ht="12" customHeight="1">
      <c r="M68" s="353">
        <f>M63+1</f>
        <v>12</v>
      </c>
      <c r="N68" s="354" t="s">
        <v>61</v>
      </c>
      <c r="O68" s="238"/>
    </row>
    <row r="69" spans="1:15" ht="12" customHeight="1">
      <c r="D69"/>
      <c r="E69"/>
      <c r="F69"/>
    </row>
    <row r="70" spans="1:15" ht="12" customHeight="1">
      <c r="A70" s="239"/>
      <c r="B70" s="240"/>
      <c r="E70" s="427"/>
      <c r="F70" s="170"/>
      <c r="G70" s="170"/>
      <c r="H70" s="170"/>
      <c r="I70" s="170"/>
      <c r="J70" s="170"/>
      <c r="K70" s="170"/>
      <c r="L70" s="170"/>
      <c r="M70" s="170"/>
      <c r="N70" s="170"/>
      <c r="O70" s="170"/>
    </row>
    <row r="71" spans="1:15" ht="12" customHeight="1">
      <c r="A71" s="239"/>
      <c r="B71" s="240"/>
      <c r="E71" s="427"/>
      <c r="F71"/>
      <c r="G71"/>
      <c r="H71"/>
      <c r="I71" s="428"/>
      <c r="J71"/>
      <c r="K71"/>
      <c r="L71"/>
      <c r="M71"/>
      <c r="N71"/>
      <c r="O71"/>
    </row>
    <row r="72" spans="1:15" s="382" customFormat="1" ht="12.75" customHeight="1">
      <c r="A72" s="429"/>
      <c r="B72" s="431" t="s">
        <v>27</v>
      </c>
      <c r="C72" s="431"/>
      <c r="D72" s="303"/>
      <c r="E72" s="303"/>
      <c r="F72" s="300"/>
      <c r="G72" s="300"/>
      <c r="H72" s="303"/>
      <c r="I72" s="302"/>
      <c r="J72" s="432"/>
      <c r="K72" s="430"/>
      <c r="L72" s="430"/>
      <c r="M72" s="430"/>
      <c r="N72" s="430"/>
      <c r="O72" s="430"/>
    </row>
    <row r="73" spans="1:15" s="382" customFormat="1" ht="9" customHeight="1">
      <c r="A73" s="429"/>
      <c r="B73" s="308"/>
      <c r="C73" s="308"/>
      <c r="D73" s="303"/>
      <c r="E73" s="303"/>
      <c r="F73" s="303"/>
      <c r="G73" s="308"/>
      <c r="H73" s="309"/>
      <c r="I73" s="433"/>
      <c r="J73" s="432"/>
      <c r="K73" s="430"/>
      <c r="L73" s="430"/>
      <c r="M73" s="430"/>
      <c r="N73" s="430"/>
      <c r="O73" s="430"/>
    </row>
    <row r="74" spans="1:15" s="382" customFormat="1" ht="16.5" customHeight="1">
      <c r="A74" s="378"/>
      <c r="B74" s="308" t="s">
        <v>28</v>
      </c>
      <c r="C74" s="316"/>
      <c r="D74" s="303"/>
      <c r="E74" s="303"/>
      <c r="F74" s="434"/>
      <c r="G74" s="434"/>
      <c r="H74" s="303"/>
      <c r="I74" s="302"/>
      <c r="J74" s="432"/>
      <c r="K74" s="430"/>
      <c r="L74" s="430"/>
      <c r="M74" s="430"/>
      <c r="N74" s="430"/>
      <c r="O74" s="430"/>
    </row>
    <row r="75" spans="1:15" s="436" customFormat="1" ht="13.5" customHeight="1">
      <c r="A75" s="435"/>
      <c r="F75" s="437"/>
      <c r="G75" s="437"/>
      <c r="H75" s="438"/>
      <c r="I75" s="960"/>
      <c r="J75" s="960"/>
      <c r="K75" s="439"/>
      <c r="L75" s="440"/>
      <c r="M75" s="441"/>
      <c r="N75" s="441"/>
      <c r="O75" s="442"/>
    </row>
    <row r="76" spans="1:15" s="436" customFormat="1" ht="15" customHeight="1">
      <c r="A76" s="443"/>
      <c r="F76" s="444"/>
      <c r="G76" s="444"/>
      <c r="H76" s="440"/>
      <c r="K76" s="440"/>
      <c r="N76" s="440"/>
    </row>
    <row r="77" spans="1:15" s="436" customFormat="1" ht="15">
      <c r="A77" s="443"/>
      <c r="B77" s="326"/>
      <c r="C77" s="326"/>
      <c r="D77" s="326"/>
      <c r="H77" s="440"/>
      <c r="K77" s="440"/>
      <c r="N77" s="440"/>
    </row>
  </sheetData>
  <mergeCells count="51">
    <mergeCell ref="A1:O1"/>
    <mergeCell ref="A2:I2"/>
    <mergeCell ref="J2:O2"/>
    <mergeCell ref="A3:O3"/>
    <mergeCell ref="G5:I5"/>
    <mergeCell ref="J5:L5"/>
    <mergeCell ref="M5:O5"/>
    <mergeCell ref="G12:H12"/>
    <mergeCell ref="D15:E15"/>
    <mergeCell ref="G15:I15"/>
    <mergeCell ref="D16:E16"/>
    <mergeCell ref="J19:K19"/>
    <mergeCell ref="D7:E7"/>
    <mergeCell ref="G7:I7"/>
    <mergeCell ref="D8:E8"/>
    <mergeCell ref="G11:H11"/>
    <mergeCell ref="J11:L11"/>
    <mergeCell ref="M19:O19"/>
    <mergeCell ref="J37:K37"/>
    <mergeCell ref="M37:O37"/>
    <mergeCell ref="D23:E23"/>
    <mergeCell ref="G23:I23"/>
    <mergeCell ref="D24:E24"/>
    <mergeCell ref="G27:H27"/>
    <mergeCell ref="J27:L27"/>
    <mergeCell ref="G28:H28"/>
    <mergeCell ref="M30:O30"/>
    <mergeCell ref="D31:E31"/>
    <mergeCell ref="G31:I31"/>
    <mergeCell ref="D32:E32"/>
    <mergeCell ref="J36:L36"/>
    <mergeCell ref="J20:K20"/>
    <mergeCell ref="G47:I47"/>
    <mergeCell ref="J38:L38"/>
    <mergeCell ref="M40:O40"/>
    <mergeCell ref="G41:I41"/>
    <mergeCell ref="J41:L41"/>
    <mergeCell ref="J42:L42"/>
    <mergeCell ref="G43:I43"/>
    <mergeCell ref="J44:K44"/>
    <mergeCell ref="M44:O44"/>
    <mergeCell ref="G45:I45"/>
    <mergeCell ref="J45:K45"/>
    <mergeCell ref="J46:L46"/>
    <mergeCell ref="I75:J75"/>
    <mergeCell ref="M48:O48"/>
    <mergeCell ref="J50:L50"/>
    <mergeCell ref="J51:K51"/>
    <mergeCell ref="M51:O51"/>
    <mergeCell ref="J52:L52"/>
    <mergeCell ref="M55:O55"/>
  </mergeCells>
  <conditionalFormatting sqref="D5:F5 D17:F17 D21:F21 D33:F33 B8:C8 B10:C10 B12:C12 B14:C14 B24:C24 B26:C26 B28:C28 B30:C30">
    <cfRule type="cellIs" dxfId="11" priority="1" operator="equal">
      <formula>0</formula>
    </cfRule>
  </conditionalFormatting>
  <pageMargins left="0.39370078740157483" right="0" top="0" bottom="0" header="0" footer="0"/>
  <pageSetup paperSize="9" scale="74" firstPageNumber="2" orientation="portrait" horizontalDpi="300" verticalDpi="300" r:id="rId1"/>
  <headerFooter alignWithMargins="0">
    <oddHeader>&amp;R&amp;"Arial,курсив"&amp;8система с выбыванием (прогрессивная) с определением всех мест</oddHeader>
  </headerFooter>
  <drawing r:id="rId2"/>
</worksheet>
</file>

<file path=xl/worksheets/sheet8.xml><?xml version="1.0" encoding="utf-8"?>
<worksheet xmlns="http://schemas.openxmlformats.org/spreadsheetml/2006/main" xmlns:r="http://schemas.openxmlformats.org/officeDocument/2006/relationships">
  <sheetPr codeName="Лист45">
    <tabColor theme="5" tint="0.39997558519241921"/>
    <pageSetUpPr fitToPage="1"/>
  </sheetPr>
  <dimension ref="A1:AB85"/>
  <sheetViews>
    <sheetView showWhiteSpace="0" view="pageBreakPreview" zoomScale="70" zoomScaleNormal="85" zoomScaleSheetLayoutView="70" zoomScalePageLayoutView="70" workbookViewId="0">
      <selection sqref="A1:L1"/>
    </sheetView>
  </sheetViews>
  <sheetFormatPr defaultRowHeight="12.75"/>
  <cols>
    <col min="1" max="1" width="3.28515625" style="292" customWidth="1"/>
    <col min="2" max="2" width="21.85546875" style="231" customWidth="1"/>
    <col min="3" max="3" width="2.140625" style="230" customWidth="1"/>
    <col min="4" max="4" width="10.7109375" style="231" customWidth="1"/>
    <col min="5" max="5" width="1.42578125" style="231" customWidth="1"/>
    <col min="6" max="6" width="8.140625" style="230" customWidth="1"/>
    <col min="7" max="7" width="10.7109375" style="231" customWidth="1"/>
    <col min="8" max="8" width="2.140625" style="232" customWidth="1"/>
    <col min="9" max="9" width="8.28515625" style="230" customWidth="1"/>
    <col min="10" max="10" width="10.7109375" style="231" customWidth="1"/>
    <col min="11" max="11" width="1.85546875" style="232" customWidth="1"/>
    <col min="12" max="12" width="8.28515625" style="230" customWidth="1"/>
    <col min="13" max="13" width="10.7109375" style="231" customWidth="1"/>
    <col min="14" max="14" width="1.140625" style="232" customWidth="1"/>
    <col min="15" max="15" width="7.85546875" style="230" customWidth="1"/>
    <col min="16" max="16" width="7.42578125" style="170" customWidth="1"/>
    <col min="17" max="17" width="1.7109375" style="170" customWidth="1"/>
    <col min="18" max="18" width="11.42578125" style="170" customWidth="1"/>
    <col min="19" max="249" width="9.140625" style="170"/>
    <col min="250" max="250" width="3.28515625" style="170" customWidth="1"/>
    <col min="251" max="251" width="0" style="170" hidden="1" customWidth="1"/>
    <col min="252" max="252" width="10.7109375" style="170" customWidth="1"/>
    <col min="253" max="253" width="5.7109375" style="170" customWidth="1"/>
    <col min="254" max="254" width="3.42578125" style="170" customWidth="1"/>
    <col min="255" max="255" width="0" style="170" hidden="1" customWidth="1"/>
    <col min="256" max="256" width="10.7109375" style="170" customWidth="1"/>
    <col min="257" max="257" width="1.42578125" style="170" customWidth="1"/>
    <col min="258" max="258" width="8.140625" style="170" customWidth="1"/>
    <col min="259" max="259" width="0" style="170" hidden="1" customWidth="1"/>
    <col min="260" max="260" width="10.7109375" style="170" customWidth="1"/>
    <col min="261" max="261" width="2.140625" style="170" customWidth="1"/>
    <col min="262" max="262" width="8.28515625" style="170" customWidth="1"/>
    <col min="263" max="263" width="0" style="170" hidden="1" customWidth="1"/>
    <col min="264" max="264" width="10.7109375" style="170" customWidth="1"/>
    <col min="265" max="265" width="1.85546875" style="170" customWidth="1"/>
    <col min="266" max="266" width="8.28515625" style="170" customWidth="1"/>
    <col min="267" max="267" width="0" style="170" hidden="1" customWidth="1"/>
    <col min="268" max="268" width="10.7109375" style="170" customWidth="1"/>
    <col min="269" max="269" width="1.140625" style="170" customWidth="1"/>
    <col min="270" max="270" width="7.85546875" style="170" customWidth="1"/>
    <col min="271" max="271" width="0" style="170" hidden="1" customWidth="1"/>
    <col min="272" max="272" width="7.42578125" style="170" customWidth="1"/>
    <col min="273" max="273" width="1.7109375" style="170" customWidth="1"/>
    <col min="274" max="274" width="11.42578125" style="170" customWidth="1"/>
    <col min="275" max="505" width="9.140625" style="170"/>
    <col min="506" max="506" width="3.28515625" style="170" customWidth="1"/>
    <col min="507" max="507" width="0" style="170" hidden="1" customWidth="1"/>
    <col min="508" max="508" width="10.7109375" style="170" customWidth="1"/>
    <col min="509" max="509" width="5.7109375" style="170" customWidth="1"/>
    <col min="510" max="510" width="3.42578125" style="170" customWidth="1"/>
    <col min="511" max="511" width="0" style="170" hidden="1" customWidth="1"/>
    <col min="512" max="512" width="10.7109375" style="170" customWidth="1"/>
    <col min="513" max="513" width="1.42578125" style="170" customWidth="1"/>
    <col min="514" max="514" width="8.140625" style="170" customWidth="1"/>
    <col min="515" max="515" width="0" style="170" hidden="1" customWidth="1"/>
    <col min="516" max="516" width="10.7109375" style="170" customWidth="1"/>
    <col min="517" max="517" width="2.140625" style="170" customWidth="1"/>
    <col min="518" max="518" width="8.28515625" style="170" customWidth="1"/>
    <col min="519" max="519" width="0" style="170" hidden="1" customWidth="1"/>
    <col min="520" max="520" width="10.7109375" style="170" customWidth="1"/>
    <col min="521" max="521" width="1.85546875" style="170" customWidth="1"/>
    <col min="522" max="522" width="8.28515625" style="170" customWidth="1"/>
    <col min="523" max="523" width="0" style="170" hidden="1" customWidth="1"/>
    <col min="524" max="524" width="10.7109375" style="170" customWidth="1"/>
    <col min="525" max="525" width="1.140625" style="170" customWidth="1"/>
    <col min="526" max="526" width="7.85546875" style="170" customWidth="1"/>
    <col min="527" max="527" width="0" style="170" hidden="1" customWidth="1"/>
    <col min="528" max="528" width="7.42578125" style="170" customWidth="1"/>
    <col min="529" max="529" width="1.7109375" style="170" customWidth="1"/>
    <col min="530" max="530" width="11.42578125" style="170" customWidth="1"/>
    <col min="531" max="761" width="9.140625" style="170"/>
    <col min="762" max="762" width="3.28515625" style="170" customWidth="1"/>
    <col min="763" max="763" width="0" style="170" hidden="1" customWidth="1"/>
    <col min="764" max="764" width="10.7109375" style="170" customWidth="1"/>
    <col min="765" max="765" width="5.7109375" style="170" customWidth="1"/>
    <col min="766" max="766" width="3.42578125" style="170" customWidth="1"/>
    <col min="767" max="767" width="0" style="170" hidden="1" customWidth="1"/>
    <col min="768" max="768" width="10.7109375" style="170" customWidth="1"/>
    <col min="769" max="769" width="1.42578125" style="170" customWidth="1"/>
    <col min="770" max="770" width="8.140625" style="170" customWidth="1"/>
    <col min="771" max="771" width="0" style="170" hidden="1" customWidth="1"/>
    <col min="772" max="772" width="10.7109375" style="170" customWidth="1"/>
    <col min="773" max="773" width="2.140625" style="170" customWidth="1"/>
    <col min="774" max="774" width="8.28515625" style="170" customWidth="1"/>
    <col min="775" max="775" width="0" style="170" hidden="1" customWidth="1"/>
    <col min="776" max="776" width="10.7109375" style="170" customWidth="1"/>
    <col min="777" max="777" width="1.85546875" style="170" customWidth="1"/>
    <col min="778" max="778" width="8.28515625" style="170" customWidth="1"/>
    <col min="779" max="779" width="0" style="170" hidden="1" customWidth="1"/>
    <col min="780" max="780" width="10.7109375" style="170" customWidth="1"/>
    <col min="781" max="781" width="1.140625" style="170" customWidth="1"/>
    <col min="782" max="782" width="7.85546875" style="170" customWidth="1"/>
    <col min="783" max="783" width="0" style="170" hidden="1" customWidth="1"/>
    <col min="784" max="784" width="7.42578125" style="170" customWidth="1"/>
    <col min="785" max="785" width="1.7109375" style="170" customWidth="1"/>
    <col min="786" max="786" width="11.42578125" style="170" customWidth="1"/>
    <col min="787" max="1017" width="9.140625" style="170"/>
    <col min="1018" max="1018" width="3.28515625" style="170" customWidth="1"/>
    <col min="1019" max="1019" width="0" style="170" hidden="1" customWidth="1"/>
    <col min="1020" max="1020" width="10.7109375" style="170" customWidth="1"/>
    <col min="1021" max="1021" width="5.7109375" style="170" customWidth="1"/>
    <col min="1022" max="1022" width="3.42578125" style="170" customWidth="1"/>
    <col min="1023" max="1023" width="0" style="170" hidden="1" customWidth="1"/>
    <col min="1024" max="1024" width="10.7109375" style="170" customWidth="1"/>
    <col min="1025" max="1025" width="1.42578125" style="170" customWidth="1"/>
    <col min="1026" max="1026" width="8.140625" style="170" customWidth="1"/>
    <col min="1027" max="1027" width="0" style="170" hidden="1" customWidth="1"/>
    <col min="1028" max="1028" width="10.7109375" style="170" customWidth="1"/>
    <col min="1029" max="1029" width="2.140625" style="170" customWidth="1"/>
    <col min="1030" max="1030" width="8.28515625" style="170" customWidth="1"/>
    <col min="1031" max="1031" width="0" style="170" hidden="1" customWidth="1"/>
    <col min="1032" max="1032" width="10.7109375" style="170" customWidth="1"/>
    <col min="1033" max="1033" width="1.85546875" style="170" customWidth="1"/>
    <col min="1034" max="1034" width="8.28515625" style="170" customWidth="1"/>
    <col min="1035" max="1035" width="0" style="170" hidden="1" customWidth="1"/>
    <col min="1036" max="1036" width="10.7109375" style="170" customWidth="1"/>
    <col min="1037" max="1037" width="1.140625" style="170" customWidth="1"/>
    <col min="1038" max="1038" width="7.85546875" style="170" customWidth="1"/>
    <col min="1039" max="1039" width="0" style="170" hidden="1" customWidth="1"/>
    <col min="1040" max="1040" width="7.42578125" style="170" customWidth="1"/>
    <col min="1041" max="1041" width="1.7109375" style="170" customWidth="1"/>
    <col min="1042" max="1042" width="11.42578125" style="170" customWidth="1"/>
    <col min="1043" max="1273" width="9.140625" style="170"/>
    <col min="1274" max="1274" width="3.28515625" style="170" customWidth="1"/>
    <col min="1275" max="1275" width="0" style="170" hidden="1" customWidth="1"/>
    <col min="1276" max="1276" width="10.7109375" style="170" customWidth="1"/>
    <col min="1277" max="1277" width="5.7109375" style="170" customWidth="1"/>
    <col min="1278" max="1278" width="3.42578125" style="170" customWidth="1"/>
    <col min="1279" max="1279" width="0" style="170" hidden="1" customWidth="1"/>
    <col min="1280" max="1280" width="10.7109375" style="170" customWidth="1"/>
    <col min="1281" max="1281" width="1.42578125" style="170" customWidth="1"/>
    <col min="1282" max="1282" width="8.140625" style="170" customWidth="1"/>
    <col min="1283" max="1283" width="0" style="170" hidden="1" customWidth="1"/>
    <col min="1284" max="1284" width="10.7109375" style="170" customWidth="1"/>
    <col min="1285" max="1285" width="2.140625" style="170" customWidth="1"/>
    <col min="1286" max="1286" width="8.28515625" style="170" customWidth="1"/>
    <col min="1287" max="1287" width="0" style="170" hidden="1" customWidth="1"/>
    <col min="1288" max="1288" width="10.7109375" style="170" customWidth="1"/>
    <col min="1289" max="1289" width="1.85546875" style="170" customWidth="1"/>
    <col min="1290" max="1290" width="8.28515625" style="170" customWidth="1"/>
    <col min="1291" max="1291" width="0" style="170" hidden="1" customWidth="1"/>
    <col min="1292" max="1292" width="10.7109375" style="170" customWidth="1"/>
    <col min="1293" max="1293" width="1.140625" style="170" customWidth="1"/>
    <col min="1294" max="1294" width="7.85546875" style="170" customWidth="1"/>
    <col min="1295" max="1295" width="0" style="170" hidden="1" customWidth="1"/>
    <col min="1296" max="1296" width="7.42578125" style="170" customWidth="1"/>
    <col min="1297" max="1297" width="1.7109375" style="170" customWidth="1"/>
    <col min="1298" max="1298" width="11.42578125" style="170" customWidth="1"/>
    <col min="1299" max="1529" width="9.140625" style="170"/>
    <col min="1530" max="1530" width="3.28515625" style="170" customWidth="1"/>
    <col min="1531" max="1531" width="0" style="170" hidden="1" customWidth="1"/>
    <col min="1532" max="1532" width="10.7109375" style="170" customWidth="1"/>
    <col min="1533" max="1533" width="5.7109375" style="170" customWidth="1"/>
    <col min="1534" max="1534" width="3.42578125" style="170" customWidth="1"/>
    <col min="1535" max="1535" width="0" style="170" hidden="1" customWidth="1"/>
    <col min="1536" max="1536" width="10.7109375" style="170" customWidth="1"/>
    <col min="1537" max="1537" width="1.42578125" style="170" customWidth="1"/>
    <col min="1538" max="1538" width="8.140625" style="170" customWidth="1"/>
    <col min="1539" max="1539" width="0" style="170" hidden="1" customWidth="1"/>
    <col min="1540" max="1540" width="10.7109375" style="170" customWidth="1"/>
    <col min="1541" max="1541" width="2.140625" style="170" customWidth="1"/>
    <col min="1542" max="1542" width="8.28515625" style="170" customWidth="1"/>
    <col min="1543" max="1543" width="0" style="170" hidden="1" customWidth="1"/>
    <col min="1544" max="1544" width="10.7109375" style="170" customWidth="1"/>
    <col min="1545" max="1545" width="1.85546875" style="170" customWidth="1"/>
    <col min="1546" max="1546" width="8.28515625" style="170" customWidth="1"/>
    <col min="1547" max="1547" width="0" style="170" hidden="1" customWidth="1"/>
    <col min="1548" max="1548" width="10.7109375" style="170" customWidth="1"/>
    <col min="1549" max="1549" width="1.140625" style="170" customWidth="1"/>
    <col min="1550" max="1550" width="7.85546875" style="170" customWidth="1"/>
    <col min="1551" max="1551" width="0" style="170" hidden="1" customWidth="1"/>
    <col min="1552" max="1552" width="7.42578125" style="170" customWidth="1"/>
    <col min="1553" max="1553" width="1.7109375" style="170" customWidth="1"/>
    <col min="1554" max="1554" width="11.42578125" style="170" customWidth="1"/>
    <col min="1555" max="1785" width="9.140625" style="170"/>
    <col min="1786" max="1786" width="3.28515625" style="170" customWidth="1"/>
    <col min="1787" max="1787" width="0" style="170" hidden="1" customWidth="1"/>
    <col min="1788" max="1788" width="10.7109375" style="170" customWidth="1"/>
    <col min="1789" max="1789" width="5.7109375" style="170" customWidth="1"/>
    <col min="1790" max="1790" width="3.42578125" style="170" customWidth="1"/>
    <col min="1791" max="1791" width="0" style="170" hidden="1" customWidth="1"/>
    <col min="1792" max="1792" width="10.7109375" style="170" customWidth="1"/>
    <col min="1793" max="1793" width="1.42578125" style="170" customWidth="1"/>
    <col min="1794" max="1794" width="8.140625" style="170" customWidth="1"/>
    <col min="1795" max="1795" width="0" style="170" hidden="1" customWidth="1"/>
    <col min="1796" max="1796" width="10.7109375" style="170" customWidth="1"/>
    <col min="1797" max="1797" width="2.140625" style="170" customWidth="1"/>
    <col min="1798" max="1798" width="8.28515625" style="170" customWidth="1"/>
    <col min="1799" max="1799" width="0" style="170" hidden="1" customWidth="1"/>
    <col min="1800" max="1800" width="10.7109375" style="170" customWidth="1"/>
    <col min="1801" max="1801" width="1.85546875" style="170" customWidth="1"/>
    <col min="1802" max="1802" width="8.28515625" style="170" customWidth="1"/>
    <col min="1803" max="1803" width="0" style="170" hidden="1" customWidth="1"/>
    <col min="1804" max="1804" width="10.7109375" style="170" customWidth="1"/>
    <col min="1805" max="1805" width="1.140625" style="170" customWidth="1"/>
    <col min="1806" max="1806" width="7.85546875" style="170" customWidth="1"/>
    <col min="1807" max="1807" width="0" style="170" hidden="1" customWidth="1"/>
    <col min="1808" max="1808" width="7.42578125" style="170" customWidth="1"/>
    <col min="1809" max="1809" width="1.7109375" style="170" customWidth="1"/>
    <col min="1810" max="1810" width="11.42578125" style="170" customWidth="1"/>
    <col min="1811" max="2041" width="9.140625" style="170"/>
    <col min="2042" max="2042" width="3.28515625" style="170" customWidth="1"/>
    <col min="2043" max="2043" width="0" style="170" hidden="1" customWidth="1"/>
    <col min="2044" max="2044" width="10.7109375" style="170" customWidth="1"/>
    <col min="2045" max="2045" width="5.7109375" style="170" customWidth="1"/>
    <col min="2046" max="2046" width="3.42578125" style="170" customWidth="1"/>
    <col min="2047" max="2047" width="0" style="170" hidden="1" customWidth="1"/>
    <col min="2048" max="2048" width="10.7109375" style="170" customWidth="1"/>
    <col min="2049" max="2049" width="1.42578125" style="170" customWidth="1"/>
    <col min="2050" max="2050" width="8.140625" style="170" customWidth="1"/>
    <col min="2051" max="2051" width="0" style="170" hidden="1" customWidth="1"/>
    <col min="2052" max="2052" width="10.7109375" style="170" customWidth="1"/>
    <col min="2053" max="2053" width="2.140625" style="170" customWidth="1"/>
    <col min="2054" max="2054" width="8.28515625" style="170" customWidth="1"/>
    <col min="2055" max="2055" width="0" style="170" hidden="1" customWidth="1"/>
    <col min="2056" max="2056" width="10.7109375" style="170" customWidth="1"/>
    <col min="2057" max="2057" width="1.85546875" style="170" customWidth="1"/>
    <col min="2058" max="2058" width="8.28515625" style="170" customWidth="1"/>
    <col min="2059" max="2059" width="0" style="170" hidden="1" customWidth="1"/>
    <col min="2060" max="2060" width="10.7109375" style="170" customWidth="1"/>
    <col min="2061" max="2061" width="1.140625" style="170" customWidth="1"/>
    <col min="2062" max="2062" width="7.85546875" style="170" customWidth="1"/>
    <col min="2063" max="2063" width="0" style="170" hidden="1" customWidth="1"/>
    <col min="2064" max="2064" width="7.42578125" style="170" customWidth="1"/>
    <col min="2065" max="2065" width="1.7109375" style="170" customWidth="1"/>
    <col min="2066" max="2066" width="11.42578125" style="170" customWidth="1"/>
    <col min="2067" max="2297" width="9.140625" style="170"/>
    <col min="2298" max="2298" width="3.28515625" style="170" customWidth="1"/>
    <col min="2299" max="2299" width="0" style="170" hidden="1" customWidth="1"/>
    <col min="2300" max="2300" width="10.7109375" style="170" customWidth="1"/>
    <col min="2301" max="2301" width="5.7109375" style="170" customWidth="1"/>
    <col min="2302" max="2302" width="3.42578125" style="170" customWidth="1"/>
    <col min="2303" max="2303" width="0" style="170" hidden="1" customWidth="1"/>
    <col min="2304" max="2304" width="10.7109375" style="170" customWidth="1"/>
    <col min="2305" max="2305" width="1.42578125" style="170" customWidth="1"/>
    <col min="2306" max="2306" width="8.140625" style="170" customWidth="1"/>
    <col min="2307" max="2307" width="0" style="170" hidden="1" customWidth="1"/>
    <col min="2308" max="2308" width="10.7109375" style="170" customWidth="1"/>
    <col min="2309" max="2309" width="2.140625" style="170" customWidth="1"/>
    <col min="2310" max="2310" width="8.28515625" style="170" customWidth="1"/>
    <col min="2311" max="2311" width="0" style="170" hidden="1" customWidth="1"/>
    <col min="2312" max="2312" width="10.7109375" style="170" customWidth="1"/>
    <col min="2313" max="2313" width="1.85546875" style="170" customWidth="1"/>
    <col min="2314" max="2314" width="8.28515625" style="170" customWidth="1"/>
    <col min="2315" max="2315" width="0" style="170" hidden="1" customWidth="1"/>
    <col min="2316" max="2316" width="10.7109375" style="170" customWidth="1"/>
    <col min="2317" max="2317" width="1.140625" style="170" customWidth="1"/>
    <col min="2318" max="2318" width="7.85546875" style="170" customWidth="1"/>
    <col min="2319" max="2319" width="0" style="170" hidden="1" customWidth="1"/>
    <col min="2320" max="2320" width="7.42578125" style="170" customWidth="1"/>
    <col min="2321" max="2321" width="1.7109375" style="170" customWidth="1"/>
    <col min="2322" max="2322" width="11.42578125" style="170" customWidth="1"/>
    <col min="2323" max="2553" width="9.140625" style="170"/>
    <col min="2554" max="2554" width="3.28515625" style="170" customWidth="1"/>
    <col min="2555" max="2555" width="0" style="170" hidden="1" customWidth="1"/>
    <col min="2556" max="2556" width="10.7109375" style="170" customWidth="1"/>
    <col min="2557" max="2557" width="5.7109375" style="170" customWidth="1"/>
    <col min="2558" max="2558" width="3.42578125" style="170" customWidth="1"/>
    <col min="2559" max="2559" width="0" style="170" hidden="1" customWidth="1"/>
    <col min="2560" max="2560" width="10.7109375" style="170" customWidth="1"/>
    <col min="2561" max="2561" width="1.42578125" style="170" customWidth="1"/>
    <col min="2562" max="2562" width="8.140625" style="170" customWidth="1"/>
    <col min="2563" max="2563" width="0" style="170" hidden="1" customWidth="1"/>
    <col min="2564" max="2564" width="10.7109375" style="170" customWidth="1"/>
    <col min="2565" max="2565" width="2.140625" style="170" customWidth="1"/>
    <col min="2566" max="2566" width="8.28515625" style="170" customWidth="1"/>
    <col min="2567" max="2567" width="0" style="170" hidden="1" customWidth="1"/>
    <col min="2568" max="2568" width="10.7109375" style="170" customWidth="1"/>
    <col min="2569" max="2569" width="1.85546875" style="170" customWidth="1"/>
    <col min="2570" max="2570" width="8.28515625" style="170" customWidth="1"/>
    <col min="2571" max="2571" width="0" style="170" hidden="1" customWidth="1"/>
    <col min="2572" max="2572" width="10.7109375" style="170" customWidth="1"/>
    <col min="2573" max="2573" width="1.140625" style="170" customWidth="1"/>
    <col min="2574" max="2574" width="7.85546875" style="170" customWidth="1"/>
    <col min="2575" max="2575" width="0" style="170" hidden="1" customWidth="1"/>
    <col min="2576" max="2576" width="7.42578125" style="170" customWidth="1"/>
    <col min="2577" max="2577" width="1.7109375" style="170" customWidth="1"/>
    <col min="2578" max="2578" width="11.42578125" style="170" customWidth="1"/>
    <col min="2579" max="2809" width="9.140625" style="170"/>
    <col min="2810" max="2810" width="3.28515625" style="170" customWidth="1"/>
    <col min="2811" max="2811" width="0" style="170" hidden="1" customWidth="1"/>
    <col min="2812" max="2812" width="10.7109375" style="170" customWidth="1"/>
    <col min="2813" max="2813" width="5.7109375" style="170" customWidth="1"/>
    <col min="2814" max="2814" width="3.42578125" style="170" customWidth="1"/>
    <col min="2815" max="2815" width="0" style="170" hidden="1" customWidth="1"/>
    <col min="2816" max="2816" width="10.7109375" style="170" customWidth="1"/>
    <col min="2817" max="2817" width="1.42578125" style="170" customWidth="1"/>
    <col min="2818" max="2818" width="8.140625" style="170" customWidth="1"/>
    <col min="2819" max="2819" width="0" style="170" hidden="1" customWidth="1"/>
    <col min="2820" max="2820" width="10.7109375" style="170" customWidth="1"/>
    <col min="2821" max="2821" width="2.140625" style="170" customWidth="1"/>
    <col min="2822" max="2822" width="8.28515625" style="170" customWidth="1"/>
    <col min="2823" max="2823" width="0" style="170" hidden="1" customWidth="1"/>
    <col min="2824" max="2824" width="10.7109375" style="170" customWidth="1"/>
    <col min="2825" max="2825" width="1.85546875" style="170" customWidth="1"/>
    <col min="2826" max="2826" width="8.28515625" style="170" customWidth="1"/>
    <col min="2827" max="2827" width="0" style="170" hidden="1" customWidth="1"/>
    <col min="2828" max="2828" width="10.7109375" style="170" customWidth="1"/>
    <col min="2829" max="2829" width="1.140625" style="170" customWidth="1"/>
    <col min="2830" max="2830" width="7.85546875" style="170" customWidth="1"/>
    <col min="2831" max="2831" width="0" style="170" hidden="1" customWidth="1"/>
    <col min="2832" max="2832" width="7.42578125" style="170" customWidth="1"/>
    <col min="2833" max="2833" width="1.7109375" style="170" customWidth="1"/>
    <col min="2834" max="2834" width="11.42578125" style="170" customWidth="1"/>
    <col min="2835" max="3065" width="9.140625" style="170"/>
    <col min="3066" max="3066" width="3.28515625" style="170" customWidth="1"/>
    <col min="3067" max="3067" width="0" style="170" hidden="1" customWidth="1"/>
    <col min="3068" max="3068" width="10.7109375" style="170" customWidth="1"/>
    <col min="3069" max="3069" width="5.7109375" style="170" customWidth="1"/>
    <col min="3070" max="3070" width="3.42578125" style="170" customWidth="1"/>
    <col min="3071" max="3071" width="0" style="170" hidden="1" customWidth="1"/>
    <col min="3072" max="3072" width="10.7109375" style="170" customWidth="1"/>
    <col min="3073" max="3073" width="1.42578125" style="170" customWidth="1"/>
    <col min="3074" max="3074" width="8.140625" style="170" customWidth="1"/>
    <col min="3075" max="3075" width="0" style="170" hidden="1" customWidth="1"/>
    <col min="3076" max="3076" width="10.7109375" style="170" customWidth="1"/>
    <col min="3077" max="3077" width="2.140625" style="170" customWidth="1"/>
    <col min="3078" max="3078" width="8.28515625" style="170" customWidth="1"/>
    <col min="3079" max="3079" width="0" style="170" hidden="1" customWidth="1"/>
    <col min="3080" max="3080" width="10.7109375" style="170" customWidth="1"/>
    <col min="3081" max="3081" width="1.85546875" style="170" customWidth="1"/>
    <col min="3082" max="3082" width="8.28515625" style="170" customWidth="1"/>
    <col min="3083" max="3083" width="0" style="170" hidden="1" customWidth="1"/>
    <col min="3084" max="3084" width="10.7109375" style="170" customWidth="1"/>
    <col min="3085" max="3085" width="1.140625" style="170" customWidth="1"/>
    <col min="3086" max="3086" width="7.85546875" style="170" customWidth="1"/>
    <col min="3087" max="3087" width="0" style="170" hidden="1" customWidth="1"/>
    <col min="3088" max="3088" width="7.42578125" style="170" customWidth="1"/>
    <col min="3089" max="3089" width="1.7109375" style="170" customWidth="1"/>
    <col min="3090" max="3090" width="11.42578125" style="170" customWidth="1"/>
    <col min="3091" max="3321" width="9.140625" style="170"/>
    <col min="3322" max="3322" width="3.28515625" style="170" customWidth="1"/>
    <col min="3323" max="3323" width="0" style="170" hidden="1" customWidth="1"/>
    <col min="3324" max="3324" width="10.7109375" style="170" customWidth="1"/>
    <col min="3325" max="3325" width="5.7109375" style="170" customWidth="1"/>
    <col min="3326" max="3326" width="3.42578125" style="170" customWidth="1"/>
    <col min="3327" max="3327" width="0" style="170" hidden="1" customWidth="1"/>
    <col min="3328" max="3328" width="10.7109375" style="170" customWidth="1"/>
    <col min="3329" max="3329" width="1.42578125" style="170" customWidth="1"/>
    <col min="3330" max="3330" width="8.140625" style="170" customWidth="1"/>
    <col min="3331" max="3331" width="0" style="170" hidden="1" customWidth="1"/>
    <col min="3332" max="3332" width="10.7109375" style="170" customWidth="1"/>
    <col min="3333" max="3333" width="2.140625" style="170" customWidth="1"/>
    <col min="3334" max="3334" width="8.28515625" style="170" customWidth="1"/>
    <col min="3335" max="3335" width="0" style="170" hidden="1" customWidth="1"/>
    <col min="3336" max="3336" width="10.7109375" style="170" customWidth="1"/>
    <col min="3337" max="3337" width="1.85546875" style="170" customWidth="1"/>
    <col min="3338" max="3338" width="8.28515625" style="170" customWidth="1"/>
    <col min="3339" max="3339" width="0" style="170" hidden="1" customWidth="1"/>
    <col min="3340" max="3340" width="10.7109375" style="170" customWidth="1"/>
    <col min="3341" max="3341" width="1.140625" style="170" customWidth="1"/>
    <col min="3342" max="3342" width="7.85546875" style="170" customWidth="1"/>
    <col min="3343" max="3343" width="0" style="170" hidden="1" customWidth="1"/>
    <col min="3344" max="3344" width="7.42578125" style="170" customWidth="1"/>
    <col min="3345" max="3345" width="1.7109375" style="170" customWidth="1"/>
    <col min="3346" max="3346" width="11.42578125" style="170" customWidth="1"/>
    <col min="3347" max="3577" width="9.140625" style="170"/>
    <col min="3578" max="3578" width="3.28515625" style="170" customWidth="1"/>
    <col min="3579" max="3579" width="0" style="170" hidden="1" customWidth="1"/>
    <col min="3580" max="3580" width="10.7109375" style="170" customWidth="1"/>
    <col min="3581" max="3581" width="5.7109375" style="170" customWidth="1"/>
    <col min="3582" max="3582" width="3.42578125" style="170" customWidth="1"/>
    <col min="3583" max="3583" width="0" style="170" hidden="1" customWidth="1"/>
    <col min="3584" max="3584" width="10.7109375" style="170" customWidth="1"/>
    <col min="3585" max="3585" width="1.42578125" style="170" customWidth="1"/>
    <col min="3586" max="3586" width="8.140625" style="170" customWidth="1"/>
    <col min="3587" max="3587" width="0" style="170" hidden="1" customWidth="1"/>
    <col min="3588" max="3588" width="10.7109375" style="170" customWidth="1"/>
    <col min="3589" max="3589" width="2.140625" style="170" customWidth="1"/>
    <col min="3590" max="3590" width="8.28515625" style="170" customWidth="1"/>
    <col min="3591" max="3591" width="0" style="170" hidden="1" customWidth="1"/>
    <col min="3592" max="3592" width="10.7109375" style="170" customWidth="1"/>
    <col min="3593" max="3593" width="1.85546875" style="170" customWidth="1"/>
    <col min="3594" max="3594" width="8.28515625" style="170" customWidth="1"/>
    <col min="3595" max="3595" width="0" style="170" hidden="1" customWidth="1"/>
    <col min="3596" max="3596" width="10.7109375" style="170" customWidth="1"/>
    <col min="3597" max="3597" width="1.140625" style="170" customWidth="1"/>
    <col min="3598" max="3598" width="7.85546875" style="170" customWidth="1"/>
    <col min="3599" max="3599" width="0" style="170" hidden="1" customWidth="1"/>
    <col min="3600" max="3600" width="7.42578125" style="170" customWidth="1"/>
    <col min="3601" max="3601" width="1.7109375" style="170" customWidth="1"/>
    <col min="3602" max="3602" width="11.42578125" style="170" customWidth="1"/>
    <col min="3603" max="3833" width="9.140625" style="170"/>
    <col min="3834" max="3834" width="3.28515625" style="170" customWidth="1"/>
    <col min="3835" max="3835" width="0" style="170" hidden="1" customWidth="1"/>
    <col min="3836" max="3836" width="10.7109375" style="170" customWidth="1"/>
    <col min="3837" max="3837" width="5.7109375" style="170" customWidth="1"/>
    <col min="3838" max="3838" width="3.42578125" style="170" customWidth="1"/>
    <col min="3839" max="3839" width="0" style="170" hidden="1" customWidth="1"/>
    <col min="3840" max="3840" width="10.7109375" style="170" customWidth="1"/>
    <col min="3841" max="3841" width="1.42578125" style="170" customWidth="1"/>
    <col min="3842" max="3842" width="8.140625" style="170" customWidth="1"/>
    <col min="3843" max="3843" width="0" style="170" hidden="1" customWidth="1"/>
    <col min="3844" max="3844" width="10.7109375" style="170" customWidth="1"/>
    <col min="3845" max="3845" width="2.140625" style="170" customWidth="1"/>
    <col min="3846" max="3846" width="8.28515625" style="170" customWidth="1"/>
    <col min="3847" max="3847" width="0" style="170" hidden="1" customWidth="1"/>
    <col min="3848" max="3848" width="10.7109375" style="170" customWidth="1"/>
    <col min="3849" max="3849" width="1.85546875" style="170" customWidth="1"/>
    <col min="3850" max="3850" width="8.28515625" style="170" customWidth="1"/>
    <col min="3851" max="3851" width="0" style="170" hidden="1" customWidth="1"/>
    <col min="3852" max="3852" width="10.7109375" style="170" customWidth="1"/>
    <col min="3853" max="3853" width="1.140625" style="170" customWidth="1"/>
    <col min="3854" max="3854" width="7.85546875" style="170" customWidth="1"/>
    <col min="3855" max="3855" width="0" style="170" hidden="1" customWidth="1"/>
    <col min="3856" max="3856" width="7.42578125" style="170" customWidth="1"/>
    <col min="3857" max="3857" width="1.7109375" style="170" customWidth="1"/>
    <col min="3858" max="3858" width="11.42578125" style="170" customWidth="1"/>
    <col min="3859" max="4089" width="9.140625" style="170"/>
    <col min="4090" max="4090" width="3.28515625" style="170" customWidth="1"/>
    <col min="4091" max="4091" width="0" style="170" hidden="1" customWidth="1"/>
    <col min="4092" max="4092" width="10.7109375" style="170" customWidth="1"/>
    <col min="4093" max="4093" width="5.7109375" style="170" customWidth="1"/>
    <col min="4094" max="4094" width="3.42578125" style="170" customWidth="1"/>
    <col min="4095" max="4095" width="0" style="170" hidden="1" customWidth="1"/>
    <col min="4096" max="4096" width="10.7109375" style="170" customWidth="1"/>
    <col min="4097" max="4097" width="1.42578125" style="170" customWidth="1"/>
    <col min="4098" max="4098" width="8.140625" style="170" customWidth="1"/>
    <col min="4099" max="4099" width="0" style="170" hidden="1" customWidth="1"/>
    <col min="4100" max="4100" width="10.7109375" style="170" customWidth="1"/>
    <col min="4101" max="4101" width="2.140625" style="170" customWidth="1"/>
    <col min="4102" max="4102" width="8.28515625" style="170" customWidth="1"/>
    <col min="4103" max="4103" width="0" style="170" hidden="1" customWidth="1"/>
    <col min="4104" max="4104" width="10.7109375" style="170" customWidth="1"/>
    <col min="4105" max="4105" width="1.85546875" style="170" customWidth="1"/>
    <col min="4106" max="4106" width="8.28515625" style="170" customWidth="1"/>
    <col min="4107" max="4107" width="0" style="170" hidden="1" customWidth="1"/>
    <col min="4108" max="4108" width="10.7109375" style="170" customWidth="1"/>
    <col min="4109" max="4109" width="1.140625" style="170" customWidth="1"/>
    <col min="4110" max="4110" width="7.85546875" style="170" customWidth="1"/>
    <col min="4111" max="4111" width="0" style="170" hidden="1" customWidth="1"/>
    <col min="4112" max="4112" width="7.42578125" style="170" customWidth="1"/>
    <col min="4113" max="4113" width="1.7109375" style="170" customWidth="1"/>
    <col min="4114" max="4114" width="11.42578125" style="170" customWidth="1"/>
    <col min="4115" max="4345" width="9.140625" style="170"/>
    <col min="4346" max="4346" width="3.28515625" style="170" customWidth="1"/>
    <col min="4347" max="4347" width="0" style="170" hidden="1" customWidth="1"/>
    <col min="4348" max="4348" width="10.7109375" style="170" customWidth="1"/>
    <col min="4349" max="4349" width="5.7109375" style="170" customWidth="1"/>
    <col min="4350" max="4350" width="3.42578125" style="170" customWidth="1"/>
    <col min="4351" max="4351" width="0" style="170" hidden="1" customWidth="1"/>
    <col min="4352" max="4352" width="10.7109375" style="170" customWidth="1"/>
    <col min="4353" max="4353" width="1.42578125" style="170" customWidth="1"/>
    <col min="4354" max="4354" width="8.140625" style="170" customWidth="1"/>
    <col min="4355" max="4355" width="0" style="170" hidden="1" customWidth="1"/>
    <col min="4356" max="4356" width="10.7109375" style="170" customWidth="1"/>
    <col min="4357" max="4357" width="2.140625" style="170" customWidth="1"/>
    <col min="4358" max="4358" width="8.28515625" style="170" customWidth="1"/>
    <col min="4359" max="4359" width="0" style="170" hidden="1" customWidth="1"/>
    <col min="4360" max="4360" width="10.7109375" style="170" customWidth="1"/>
    <col min="4361" max="4361" width="1.85546875" style="170" customWidth="1"/>
    <col min="4362" max="4362" width="8.28515625" style="170" customWidth="1"/>
    <col min="4363" max="4363" width="0" style="170" hidden="1" customWidth="1"/>
    <col min="4364" max="4364" width="10.7109375" style="170" customWidth="1"/>
    <col min="4365" max="4365" width="1.140625" style="170" customWidth="1"/>
    <col min="4366" max="4366" width="7.85546875" style="170" customWidth="1"/>
    <col min="4367" max="4367" width="0" style="170" hidden="1" customWidth="1"/>
    <col min="4368" max="4368" width="7.42578125" style="170" customWidth="1"/>
    <col min="4369" max="4369" width="1.7109375" style="170" customWidth="1"/>
    <col min="4370" max="4370" width="11.42578125" style="170" customWidth="1"/>
    <col min="4371" max="4601" width="9.140625" style="170"/>
    <col min="4602" max="4602" width="3.28515625" style="170" customWidth="1"/>
    <col min="4603" max="4603" width="0" style="170" hidden="1" customWidth="1"/>
    <col min="4604" max="4604" width="10.7109375" style="170" customWidth="1"/>
    <col min="4605" max="4605" width="5.7109375" style="170" customWidth="1"/>
    <col min="4606" max="4606" width="3.42578125" style="170" customWidth="1"/>
    <col min="4607" max="4607" width="0" style="170" hidden="1" customWidth="1"/>
    <col min="4608" max="4608" width="10.7109375" style="170" customWidth="1"/>
    <col min="4609" max="4609" width="1.42578125" style="170" customWidth="1"/>
    <col min="4610" max="4610" width="8.140625" style="170" customWidth="1"/>
    <col min="4611" max="4611" width="0" style="170" hidden="1" customWidth="1"/>
    <col min="4612" max="4612" width="10.7109375" style="170" customWidth="1"/>
    <col min="4613" max="4613" width="2.140625" style="170" customWidth="1"/>
    <col min="4614" max="4614" width="8.28515625" style="170" customWidth="1"/>
    <col min="4615" max="4615" width="0" style="170" hidden="1" customWidth="1"/>
    <col min="4616" max="4616" width="10.7109375" style="170" customWidth="1"/>
    <col min="4617" max="4617" width="1.85546875" style="170" customWidth="1"/>
    <col min="4618" max="4618" width="8.28515625" style="170" customWidth="1"/>
    <col min="4619" max="4619" width="0" style="170" hidden="1" customWidth="1"/>
    <col min="4620" max="4620" width="10.7109375" style="170" customWidth="1"/>
    <col min="4621" max="4621" width="1.140625" style="170" customWidth="1"/>
    <col min="4622" max="4622" width="7.85546875" style="170" customWidth="1"/>
    <col min="4623" max="4623" width="0" style="170" hidden="1" customWidth="1"/>
    <col min="4624" max="4624" width="7.42578125" style="170" customWidth="1"/>
    <col min="4625" max="4625" width="1.7109375" style="170" customWidth="1"/>
    <col min="4626" max="4626" width="11.42578125" style="170" customWidth="1"/>
    <col min="4627" max="4857" width="9.140625" style="170"/>
    <col min="4858" max="4858" width="3.28515625" style="170" customWidth="1"/>
    <col min="4859" max="4859" width="0" style="170" hidden="1" customWidth="1"/>
    <col min="4860" max="4860" width="10.7109375" style="170" customWidth="1"/>
    <col min="4861" max="4861" width="5.7109375" style="170" customWidth="1"/>
    <col min="4862" max="4862" width="3.42578125" style="170" customWidth="1"/>
    <col min="4863" max="4863" width="0" style="170" hidden="1" customWidth="1"/>
    <col min="4864" max="4864" width="10.7109375" style="170" customWidth="1"/>
    <col min="4865" max="4865" width="1.42578125" style="170" customWidth="1"/>
    <col min="4866" max="4866" width="8.140625" style="170" customWidth="1"/>
    <col min="4867" max="4867" width="0" style="170" hidden="1" customWidth="1"/>
    <col min="4868" max="4868" width="10.7109375" style="170" customWidth="1"/>
    <col min="4869" max="4869" width="2.140625" style="170" customWidth="1"/>
    <col min="4870" max="4870" width="8.28515625" style="170" customWidth="1"/>
    <col min="4871" max="4871" width="0" style="170" hidden="1" customWidth="1"/>
    <col min="4872" max="4872" width="10.7109375" style="170" customWidth="1"/>
    <col min="4873" max="4873" width="1.85546875" style="170" customWidth="1"/>
    <col min="4874" max="4874" width="8.28515625" style="170" customWidth="1"/>
    <col min="4875" max="4875" width="0" style="170" hidden="1" customWidth="1"/>
    <col min="4876" max="4876" width="10.7109375" style="170" customWidth="1"/>
    <col min="4877" max="4877" width="1.140625" style="170" customWidth="1"/>
    <col min="4878" max="4878" width="7.85546875" style="170" customWidth="1"/>
    <col min="4879" max="4879" width="0" style="170" hidden="1" customWidth="1"/>
    <col min="4880" max="4880" width="7.42578125" style="170" customWidth="1"/>
    <col min="4881" max="4881" width="1.7109375" style="170" customWidth="1"/>
    <col min="4882" max="4882" width="11.42578125" style="170" customWidth="1"/>
    <col min="4883" max="5113" width="9.140625" style="170"/>
    <col min="5114" max="5114" width="3.28515625" style="170" customWidth="1"/>
    <col min="5115" max="5115" width="0" style="170" hidden="1" customWidth="1"/>
    <col min="5116" max="5116" width="10.7109375" style="170" customWidth="1"/>
    <col min="5117" max="5117" width="5.7109375" style="170" customWidth="1"/>
    <col min="5118" max="5118" width="3.42578125" style="170" customWidth="1"/>
    <col min="5119" max="5119" width="0" style="170" hidden="1" customWidth="1"/>
    <col min="5120" max="5120" width="10.7109375" style="170" customWidth="1"/>
    <col min="5121" max="5121" width="1.42578125" style="170" customWidth="1"/>
    <col min="5122" max="5122" width="8.140625" style="170" customWidth="1"/>
    <col min="5123" max="5123" width="0" style="170" hidden="1" customWidth="1"/>
    <col min="5124" max="5124" width="10.7109375" style="170" customWidth="1"/>
    <col min="5125" max="5125" width="2.140625" style="170" customWidth="1"/>
    <col min="5126" max="5126" width="8.28515625" style="170" customWidth="1"/>
    <col min="5127" max="5127" width="0" style="170" hidden="1" customWidth="1"/>
    <col min="5128" max="5128" width="10.7109375" style="170" customWidth="1"/>
    <col min="5129" max="5129" width="1.85546875" style="170" customWidth="1"/>
    <col min="5130" max="5130" width="8.28515625" style="170" customWidth="1"/>
    <col min="5131" max="5131" width="0" style="170" hidden="1" customWidth="1"/>
    <col min="5132" max="5132" width="10.7109375" style="170" customWidth="1"/>
    <col min="5133" max="5133" width="1.140625" style="170" customWidth="1"/>
    <col min="5134" max="5134" width="7.85546875" style="170" customWidth="1"/>
    <col min="5135" max="5135" width="0" style="170" hidden="1" customWidth="1"/>
    <col min="5136" max="5136" width="7.42578125" style="170" customWidth="1"/>
    <col min="5137" max="5137" width="1.7109375" style="170" customWidth="1"/>
    <col min="5138" max="5138" width="11.42578125" style="170" customWidth="1"/>
    <col min="5139" max="5369" width="9.140625" style="170"/>
    <col min="5370" max="5370" width="3.28515625" style="170" customWidth="1"/>
    <col min="5371" max="5371" width="0" style="170" hidden="1" customWidth="1"/>
    <col min="5372" max="5372" width="10.7109375" style="170" customWidth="1"/>
    <col min="5373" max="5373" width="5.7109375" style="170" customWidth="1"/>
    <col min="5374" max="5374" width="3.42578125" style="170" customWidth="1"/>
    <col min="5375" max="5375" width="0" style="170" hidden="1" customWidth="1"/>
    <col min="5376" max="5376" width="10.7109375" style="170" customWidth="1"/>
    <col min="5377" max="5377" width="1.42578125" style="170" customWidth="1"/>
    <col min="5378" max="5378" width="8.140625" style="170" customWidth="1"/>
    <col min="5379" max="5379" width="0" style="170" hidden="1" customWidth="1"/>
    <col min="5380" max="5380" width="10.7109375" style="170" customWidth="1"/>
    <col min="5381" max="5381" width="2.140625" style="170" customWidth="1"/>
    <col min="5382" max="5382" width="8.28515625" style="170" customWidth="1"/>
    <col min="5383" max="5383" width="0" style="170" hidden="1" customWidth="1"/>
    <col min="5384" max="5384" width="10.7109375" style="170" customWidth="1"/>
    <col min="5385" max="5385" width="1.85546875" style="170" customWidth="1"/>
    <col min="5386" max="5386" width="8.28515625" style="170" customWidth="1"/>
    <col min="5387" max="5387" width="0" style="170" hidden="1" customWidth="1"/>
    <col min="5388" max="5388" width="10.7109375" style="170" customWidth="1"/>
    <col min="5389" max="5389" width="1.140625" style="170" customWidth="1"/>
    <col min="5390" max="5390" width="7.85546875" style="170" customWidth="1"/>
    <col min="5391" max="5391" width="0" style="170" hidden="1" customWidth="1"/>
    <col min="5392" max="5392" width="7.42578125" style="170" customWidth="1"/>
    <col min="5393" max="5393" width="1.7109375" style="170" customWidth="1"/>
    <col min="5394" max="5394" width="11.42578125" style="170" customWidth="1"/>
    <col min="5395" max="5625" width="9.140625" style="170"/>
    <col min="5626" max="5626" width="3.28515625" style="170" customWidth="1"/>
    <col min="5627" max="5627" width="0" style="170" hidden="1" customWidth="1"/>
    <col min="5628" max="5628" width="10.7109375" style="170" customWidth="1"/>
    <col min="5629" max="5629" width="5.7109375" style="170" customWidth="1"/>
    <col min="5630" max="5630" width="3.42578125" style="170" customWidth="1"/>
    <col min="5631" max="5631" width="0" style="170" hidden="1" customWidth="1"/>
    <col min="5632" max="5632" width="10.7109375" style="170" customWidth="1"/>
    <col min="5633" max="5633" width="1.42578125" style="170" customWidth="1"/>
    <col min="5634" max="5634" width="8.140625" style="170" customWidth="1"/>
    <col min="5635" max="5635" width="0" style="170" hidden="1" customWidth="1"/>
    <col min="5636" max="5636" width="10.7109375" style="170" customWidth="1"/>
    <col min="5637" max="5637" width="2.140625" style="170" customWidth="1"/>
    <col min="5638" max="5638" width="8.28515625" style="170" customWidth="1"/>
    <col min="5639" max="5639" width="0" style="170" hidden="1" customWidth="1"/>
    <col min="5640" max="5640" width="10.7109375" style="170" customWidth="1"/>
    <col min="5641" max="5641" width="1.85546875" style="170" customWidth="1"/>
    <col min="5642" max="5642" width="8.28515625" style="170" customWidth="1"/>
    <col min="5643" max="5643" width="0" style="170" hidden="1" customWidth="1"/>
    <col min="5644" max="5644" width="10.7109375" style="170" customWidth="1"/>
    <col min="5645" max="5645" width="1.140625" style="170" customWidth="1"/>
    <col min="5646" max="5646" width="7.85546875" style="170" customWidth="1"/>
    <col min="5647" max="5647" width="0" style="170" hidden="1" customWidth="1"/>
    <col min="5648" max="5648" width="7.42578125" style="170" customWidth="1"/>
    <col min="5649" max="5649" width="1.7109375" style="170" customWidth="1"/>
    <col min="5650" max="5650" width="11.42578125" style="170" customWidth="1"/>
    <col min="5651" max="5881" width="9.140625" style="170"/>
    <col min="5882" max="5882" width="3.28515625" style="170" customWidth="1"/>
    <col min="5883" max="5883" width="0" style="170" hidden="1" customWidth="1"/>
    <col min="5884" max="5884" width="10.7109375" style="170" customWidth="1"/>
    <col min="5885" max="5885" width="5.7109375" style="170" customWidth="1"/>
    <col min="5886" max="5886" width="3.42578125" style="170" customWidth="1"/>
    <col min="5887" max="5887" width="0" style="170" hidden="1" customWidth="1"/>
    <col min="5888" max="5888" width="10.7109375" style="170" customWidth="1"/>
    <col min="5889" max="5889" width="1.42578125" style="170" customWidth="1"/>
    <col min="5890" max="5890" width="8.140625" style="170" customWidth="1"/>
    <col min="5891" max="5891" width="0" style="170" hidden="1" customWidth="1"/>
    <col min="5892" max="5892" width="10.7109375" style="170" customWidth="1"/>
    <col min="5893" max="5893" width="2.140625" style="170" customWidth="1"/>
    <col min="5894" max="5894" width="8.28515625" style="170" customWidth="1"/>
    <col min="5895" max="5895" width="0" style="170" hidden="1" customWidth="1"/>
    <col min="5896" max="5896" width="10.7109375" style="170" customWidth="1"/>
    <col min="5897" max="5897" width="1.85546875" style="170" customWidth="1"/>
    <col min="5898" max="5898" width="8.28515625" style="170" customWidth="1"/>
    <col min="5899" max="5899" width="0" style="170" hidden="1" customWidth="1"/>
    <col min="5900" max="5900" width="10.7109375" style="170" customWidth="1"/>
    <col min="5901" max="5901" width="1.140625" style="170" customWidth="1"/>
    <col min="5902" max="5902" width="7.85546875" style="170" customWidth="1"/>
    <col min="5903" max="5903" width="0" style="170" hidden="1" customWidth="1"/>
    <col min="5904" max="5904" width="7.42578125" style="170" customWidth="1"/>
    <col min="5905" max="5905" width="1.7109375" style="170" customWidth="1"/>
    <col min="5906" max="5906" width="11.42578125" style="170" customWidth="1"/>
    <col min="5907" max="6137" width="9.140625" style="170"/>
    <col min="6138" max="6138" width="3.28515625" style="170" customWidth="1"/>
    <col min="6139" max="6139" width="0" style="170" hidden="1" customWidth="1"/>
    <col min="6140" max="6140" width="10.7109375" style="170" customWidth="1"/>
    <col min="6141" max="6141" width="5.7109375" style="170" customWidth="1"/>
    <col min="6142" max="6142" width="3.42578125" style="170" customWidth="1"/>
    <col min="6143" max="6143" width="0" style="170" hidden="1" customWidth="1"/>
    <col min="6144" max="6144" width="10.7109375" style="170" customWidth="1"/>
    <col min="6145" max="6145" width="1.42578125" style="170" customWidth="1"/>
    <col min="6146" max="6146" width="8.140625" style="170" customWidth="1"/>
    <col min="6147" max="6147" width="0" style="170" hidden="1" customWidth="1"/>
    <col min="6148" max="6148" width="10.7109375" style="170" customWidth="1"/>
    <col min="6149" max="6149" width="2.140625" style="170" customWidth="1"/>
    <col min="6150" max="6150" width="8.28515625" style="170" customWidth="1"/>
    <col min="6151" max="6151" width="0" style="170" hidden="1" customWidth="1"/>
    <col min="6152" max="6152" width="10.7109375" style="170" customWidth="1"/>
    <col min="6153" max="6153" width="1.85546875" style="170" customWidth="1"/>
    <col min="6154" max="6154" width="8.28515625" style="170" customWidth="1"/>
    <col min="6155" max="6155" width="0" style="170" hidden="1" customWidth="1"/>
    <col min="6156" max="6156" width="10.7109375" style="170" customWidth="1"/>
    <col min="6157" max="6157" width="1.140625" style="170" customWidth="1"/>
    <col min="6158" max="6158" width="7.85546875" style="170" customWidth="1"/>
    <col min="6159" max="6159" width="0" style="170" hidden="1" customWidth="1"/>
    <col min="6160" max="6160" width="7.42578125" style="170" customWidth="1"/>
    <col min="6161" max="6161" width="1.7109375" style="170" customWidth="1"/>
    <col min="6162" max="6162" width="11.42578125" style="170" customWidth="1"/>
    <col min="6163" max="6393" width="9.140625" style="170"/>
    <col min="6394" max="6394" width="3.28515625" style="170" customWidth="1"/>
    <col min="6395" max="6395" width="0" style="170" hidden="1" customWidth="1"/>
    <col min="6396" max="6396" width="10.7109375" style="170" customWidth="1"/>
    <col min="6397" max="6397" width="5.7109375" style="170" customWidth="1"/>
    <col min="6398" max="6398" width="3.42578125" style="170" customWidth="1"/>
    <col min="6399" max="6399" width="0" style="170" hidden="1" customWidth="1"/>
    <col min="6400" max="6400" width="10.7109375" style="170" customWidth="1"/>
    <col min="6401" max="6401" width="1.42578125" style="170" customWidth="1"/>
    <col min="6402" max="6402" width="8.140625" style="170" customWidth="1"/>
    <col min="6403" max="6403" width="0" style="170" hidden="1" customWidth="1"/>
    <col min="6404" max="6404" width="10.7109375" style="170" customWidth="1"/>
    <col min="6405" max="6405" width="2.140625" style="170" customWidth="1"/>
    <col min="6406" max="6406" width="8.28515625" style="170" customWidth="1"/>
    <col min="6407" max="6407" width="0" style="170" hidden="1" customWidth="1"/>
    <col min="6408" max="6408" width="10.7109375" style="170" customWidth="1"/>
    <col min="6409" max="6409" width="1.85546875" style="170" customWidth="1"/>
    <col min="6410" max="6410" width="8.28515625" style="170" customWidth="1"/>
    <col min="6411" max="6411" width="0" style="170" hidden="1" customWidth="1"/>
    <col min="6412" max="6412" width="10.7109375" style="170" customWidth="1"/>
    <col min="6413" max="6413" width="1.140625" style="170" customWidth="1"/>
    <col min="6414" max="6414" width="7.85546875" style="170" customWidth="1"/>
    <col min="6415" max="6415" width="0" style="170" hidden="1" customWidth="1"/>
    <col min="6416" max="6416" width="7.42578125" style="170" customWidth="1"/>
    <col min="6417" max="6417" width="1.7109375" style="170" customWidth="1"/>
    <col min="6418" max="6418" width="11.42578125" style="170" customWidth="1"/>
    <col min="6419" max="6649" width="9.140625" style="170"/>
    <col min="6650" max="6650" width="3.28515625" style="170" customWidth="1"/>
    <col min="6651" max="6651" width="0" style="170" hidden="1" customWidth="1"/>
    <col min="6652" max="6652" width="10.7109375" style="170" customWidth="1"/>
    <col min="6653" max="6653" width="5.7109375" style="170" customWidth="1"/>
    <col min="6654" max="6654" width="3.42578125" style="170" customWidth="1"/>
    <col min="6655" max="6655" width="0" style="170" hidden="1" customWidth="1"/>
    <col min="6656" max="6656" width="10.7109375" style="170" customWidth="1"/>
    <col min="6657" max="6657" width="1.42578125" style="170" customWidth="1"/>
    <col min="6658" max="6658" width="8.140625" style="170" customWidth="1"/>
    <col min="6659" max="6659" width="0" style="170" hidden="1" customWidth="1"/>
    <col min="6660" max="6660" width="10.7109375" style="170" customWidth="1"/>
    <col min="6661" max="6661" width="2.140625" style="170" customWidth="1"/>
    <col min="6662" max="6662" width="8.28515625" style="170" customWidth="1"/>
    <col min="6663" max="6663" width="0" style="170" hidden="1" customWidth="1"/>
    <col min="6664" max="6664" width="10.7109375" style="170" customWidth="1"/>
    <col min="6665" max="6665" width="1.85546875" style="170" customWidth="1"/>
    <col min="6666" max="6666" width="8.28515625" style="170" customWidth="1"/>
    <col min="6667" max="6667" width="0" style="170" hidden="1" customWidth="1"/>
    <col min="6668" max="6668" width="10.7109375" style="170" customWidth="1"/>
    <col min="6669" max="6669" width="1.140625" style="170" customWidth="1"/>
    <col min="6670" max="6670" width="7.85546875" style="170" customWidth="1"/>
    <col min="6671" max="6671" width="0" style="170" hidden="1" customWidth="1"/>
    <col min="6672" max="6672" width="7.42578125" style="170" customWidth="1"/>
    <col min="6673" max="6673" width="1.7109375" style="170" customWidth="1"/>
    <col min="6674" max="6674" width="11.42578125" style="170" customWidth="1"/>
    <col min="6675" max="6905" width="9.140625" style="170"/>
    <col min="6906" max="6906" width="3.28515625" style="170" customWidth="1"/>
    <col min="6907" max="6907" width="0" style="170" hidden="1" customWidth="1"/>
    <col min="6908" max="6908" width="10.7109375" style="170" customWidth="1"/>
    <col min="6909" max="6909" width="5.7109375" style="170" customWidth="1"/>
    <col min="6910" max="6910" width="3.42578125" style="170" customWidth="1"/>
    <col min="6911" max="6911" width="0" style="170" hidden="1" customWidth="1"/>
    <col min="6912" max="6912" width="10.7109375" style="170" customWidth="1"/>
    <col min="6913" max="6913" width="1.42578125" style="170" customWidth="1"/>
    <col min="6914" max="6914" width="8.140625" style="170" customWidth="1"/>
    <col min="6915" max="6915" width="0" style="170" hidden="1" customWidth="1"/>
    <col min="6916" max="6916" width="10.7109375" style="170" customWidth="1"/>
    <col min="6917" max="6917" width="2.140625" style="170" customWidth="1"/>
    <col min="6918" max="6918" width="8.28515625" style="170" customWidth="1"/>
    <col min="6919" max="6919" width="0" style="170" hidden="1" customWidth="1"/>
    <col min="6920" max="6920" width="10.7109375" style="170" customWidth="1"/>
    <col min="6921" max="6921" width="1.85546875" style="170" customWidth="1"/>
    <col min="6922" max="6922" width="8.28515625" style="170" customWidth="1"/>
    <col min="6923" max="6923" width="0" style="170" hidden="1" customWidth="1"/>
    <col min="6924" max="6924" width="10.7109375" style="170" customWidth="1"/>
    <col min="6925" max="6925" width="1.140625" style="170" customWidth="1"/>
    <col min="6926" max="6926" width="7.85546875" style="170" customWidth="1"/>
    <col min="6927" max="6927" width="0" style="170" hidden="1" customWidth="1"/>
    <col min="6928" max="6928" width="7.42578125" style="170" customWidth="1"/>
    <col min="6929" max="6929" width="1.7109375" style="170" customWidth="1"/>
    <col min="6930" max="6930" width="11.42578125" style="170" customWidth="1"/>
    <col min="6931" max="7161" width="9.140625" style="170"/>
    <col min="7162" max="7162" width="3.28515625" style="170" customWidth="1"/>
    <col min="7163" max="7163" width="0" style="170" hidden="1" customWidth="1"/>
    <col min="7164" max="7164" width="10.7109375" style="170" customWidth="1"/>
    <col min="7165" max="7165" width="5.7109375" style="170" customWidth="1"/>
    <col min="7166" max="7166" width="3.42578125" style="170" customWidth="1"/>
    <col min="7167" max="7167" width="0" style="170" hidden="1" customWidth="1"/>
    <col min="7168" max="7168" width="10.7109375" style="170" customWidth="1"/>
    <col min="7169" max="7169" width="1.42578125" style="170" customWidth="1"/>
    <col min="7170" max="7170" width="8.140625" style="170" customWidth="1"/>
    <col min="7171" max="7171" width="0" style="170" hidden="1" customWidth="1"/>
    <col min="7172" max="7172" width="10.7109375" style="170" customWidth="1"/>
    <col min="7173" max="7173" width="2.140625" style="170" customWidth="1"/>
    <col min="7174" max="7174" width="8.28515625" style="170" customWidth="1"/>
    <col min="7175" max="7175" width="0" style="170" hidden="1" customWidth="1"/>
    <col min="7176" max="7176" width="10.7109375" style="170" customWidth="1"/>
    <col min="7177" max="7177" width="1.85546875" style="170" customWidth="1"/>
    <col min="7178" max="7178" width="8.28515625" style="170" customWidth="1"/>
    <col min="7179" max="7179" width="0" style="170" hidden="1" customWidth="1"/>
    <col min="7180" max="7180" width="10.7109375" style="170" customWidth="1"/>
    <col min="7181" max="7181" width="1.140625" style="170" customWidth="1"/>
    <col min="7182" max="7182" width="7.85546875" style="170" customWidth="1"/>
    <col min="7183" max="7183" width="0" style="170" hidden="1" customWidth="1"/>
    <col min="7184" max="7184" width="7.42578125" style="170" customWidth="1"/>
    <col min="7185" max="7185" width="1.7109375" style="170" customWidth="1"/>
    <col min="7186" max="7186" width="11.42578125" style="170" customWidth="1"/>
    <col min="7187" max="7417" width="9.140625" style="170"/>
    <col min="7418" max="7418" width="3.28515625" style="170" customWidth="1"/>
    <col min="7419" max="7419" width="0" style="170" hidden="1" customWidth="1"/>
    <col min="7420" max="7420" width="10.7109375" style="170" customWidth="1"/>
    <col min="7421" max="7421" width="5.7109375" style="170" customWidth="1"/>
    <col min="7422" max="7422" width="3.42578125" style="170" customWidth="1"/>
    <col min="7423" max="7423" width="0" style="170" hidden="1" customWidth="1"/>
    <col min="7424" max="7424" width="10.7109375" style="170" customWidth="1"/>
    <col min="7425" max="7425" width="1.42578125" style="170" customWidth="1"/>
    <col min="7426" max="7426" width="8.140625" style="170" customWidth="1"/>
    <col min="7427" max="7427" width="0" style="170" hidden="1" customWidth="1"/>
    <col min="7428" max="7428" width="10.7109375" style="170" customWidth="1"/>
    <col min="7429" max="7429" width="2.140625" style="170" customWidth="1"/>
    <col min="7430" max="7430" width="8.28515625" style="170" customWidth="1"/>
    <col min="7431" max="7431" width="0" style="170" hidden="1" customWidth="1"/>
    <col min="7432" max="7432" width="10.7109375" style="170" customWidth="1"/>
    <col min="7433" max="7433" width="1.85546875" style="170" customWidth="1"/>
    <col min="7434" max="7434" width="8.28515625" style="170" customWidth="1"/>
    <col min="7435" max="7435" width="0" style="170" hidden="1" customWidth="1"/>
    <col min="7436" max="7436" width="10.7109375" style="170" customWidth="1"/>
    <col min="7437" max="7437" width="1.140625" style="170" customWidth="1"/>
    <col min="7438" max="7438" width="7.85546875" style="170" customWidth="1"/>
    <col min="7439" max="7439" width="0" style="170" hidden="1" customWidth="1"/>
    <col min="7440" max="7440" width="7.42578125" style="170" customWidth="1"/>
    <col min="7441" max="7441" width="1.7109375" style="170" customWidth="1"/>
    <col min="7442" max="7442" width="11.42578125" style="170" customWidth="1"/>
    <col min="7443" max="7673" width="9.140625" style="170"/>
    <col min="7674" max="7674" width="3.28515625" style="170" customWidth="1"/>
    <col min="7675" max="7675" width="0" style="170" hidden="1" customWidth="1"/>
    <col min="7676" max="7676" width="10.7109375" style="170" customWidth="1"/>
    <col min="7677" max="7677" width="5.7109375" style="170" customWidth="1"/>
    <col min="7678" max="7678" width="3.42578125" style="170" customWidth="1"/>
    <col min="7679" max="7679" width="0" style="170" hidden="1" customWidth="1"/>
    <col min="7680" max="7680" width="10.7109375" style="170" customWidth="1"/>
    <col min="7681" max="7681" width="1.42578125" style="170" customWidth="1"/>
    <col min="7682" max="7682" width="8.140625" style="170" customWidth="1"/>
    <col min="7683" max="7683" width="0" style="170" hidden="1" customWidth="1"/>
    <col min="7684" max="7684" width="10.7109375" style="170" customWidth="1"/>
    <col min="7685" max="7685" width="2.140625" style="170" customWidth="1"/>
    <col min="7686" max="7686" width="8.28515625" style="170" customWidth="1"/>
    <col min="7687" max="7687" width="0" style="170" hidden="1" customWidth="1"/>
    <col min="7688" max="7688" width="10.7109375" style="170" customWidth="1"/>
    <col min="7689" max="7689" width="1.85546875" style="170" customWidth="1"/>
    <col min="7690" max="7690" width="8.28515625" style="170" customWidth="1"/>
    <col min="7691" max="7691" width="0" style="170" hidden="1" customWidth="1"/>
    <col min="7692" max="7692" width="10.7109375" style="170" customWidth="1"/>
    <col min="7693" max="7693" width="1.140625" style="170" customWidth="1"/>
    <col min="7694" max="7694" width="7.85546875" style="170" customWidth="1"/>
    <col min="7695" max="7695" width="0" style="170" hidden="1" customWidth="1"/>
    <col min="7696" max="7696" width="7.42578125" style="170" customWidth="1"/>
    <col min="7697" max="7697" width="1.7109375" style="170" customWidth="1"/>
    <col min="7698" max="7698" width="11.42578125" style="170" customWidth="1"/>
    <col min="7699" max="7929" width="9.140625" style="170"/>
    <col min="7930" max="7930" width="3.28515625" style="170" customWidth="1"/>
    <col min="7931" max="7931" width="0" style="170" hidden="1" customWidth="1"/>
    <col min="7932" max="7932" width="10.7109375" style="170" customWidth="1"/>
    <col min="7933" max="7933" width="5.7109375" style="170" customWidth="1"/>
    <col min="7934" max="7934" width="3.42578125" style="170" customWidth="1"/>
    <col min="7935" max="7935" width="0" style="170" hidden="1" customWidth="1"/>
    <col min="7936" max="7936" width="10.7109375" style="170" customWidth="1"/>
    <col min="7937" max="7937" width="1.42578125" style="170" customWidth="1"/>
    <col min="7938" max="7938" width="8.140625" style="170" customWidth="1"/>
    <col min="7939" max="7939" width="0" style="170" hidden="1" customWidth="1"/>
    <col min="7940" max="7940" width="10.7109375" style="170" customWidth="1"/>
    <col min="7941" max="7941" width="2.140625" style="170" customWidth="1"/>
    <col min="7942" max="7942" width="8.28515625" style="170" customWidth="1"/>
    <col min="7943" max="7943" width="0" style="170" hidden="1" customWidth="1"/>
    <col min="7944" max="7944" width="10.7109375" style="170" customWidth="1"/>
    <col min="7945" max="7945" width="1.85546875" style="170" customWidth="1"/>
    <col min="7946" max="7946" width="8.28515625" style="170" customWidth="1"/>
    <col min="7947" max="7947" width="0" style="170" hidden="1" customWidth="1"/>
    <col min="7948" max="7948" width="10.7109375" style="170" customWidth="1"/>
    <col min="7949" max="7949" width="1.140625" style="170" customWidth="1"/>
    <col min="7950" max="7950" width="7.85546875" style="170" customWidth="1"/>
    <col min="7951" max="7951" width="0" style="170" hidden="1" customWidth="1"/>
    <col min="7952" max="7952" width="7.42578125" style="170" customWidth="1"/>
    <col min="7953" max="7953" width="1.7109375" style="170" customWidth="1"/>
    <col min="7954" max="7954" width="11.42578125" style="170" customWidth="1"/>
    <col min="7955" max="8185" width="9.140625" style="170"/>
    <col min="8186" max="8186" width="3.28515625" style="170" customWidth="1"/>
    <col min="8187" max="8187" width="0" style="170" hidden="1" customWidth="1"/>
    <col min="8188" max="8188" width="10.7109375" style="170" customWidth="1"/>
    <col min="8189" max="8189" width="5.7109375" style="170" customWidth="1"/>
    <col min="8190" max="8190" width="3.42578125" style="170" customWidth="1"/>
    <col min="8191" max="8191" width="0" style="170" hidden="1" customWidth="1"/>
    <col min="8192" max="8192" width="10.7109375" style="170" customWidth="1"/>
    <col min="8193" max="8193" width="1.42578125" style="170" customWidth="1"/>
    <col min="8194" max="8194" width="8.140625" style="170" customWidth="1"/>
    <col min="8195" max="8195" width="0" style="170" hidden="1" customWidth="1"/>
    <col min="8196" max="8196" width="10.7109375" style="170" customWidth="1"/>
    <col min="8197" max="8197" width="2.140625" style="170" customWidth="1"/>
    <col min="8198" max="8198" width="8.28515625" style="170" customWidth="1"/>
    <col min="8199" max="8199" width="0" style="170" hidden="1" customWidth="1"/>
    <col min="8200" max="8200" width="10.7109375" style="170" customWidth="1"/>
    <col min="8201" max="8201" width="1.85546875" style="170" customWidth="1"/>
    <col min="8202" max="8202" width="8.28515625" style="170" customWidth="1"/>
    <col min="8203" max="8203" width="0" style="170" hidden="1" customWidth="1"/>
    <col min="8204" max="8204" width="10.7109375" style="170" customWidth="1"/>
    <col min="8205" max="8205" width="1.140625" style="170" customWidth="1"/>
    <col min="8206" max="8206" width="7.85546875" style="170" customWidth="1"/>
    <col min="8207" max="8207" width="0" style="170" hidden="1" customWidth="1"/>
    <col min="8208" max="8208" width="7.42578125" style="170" customWidth="1"/>
    <col min="8209" max="8209" width="1.7109375" style="170" customWidth="1"/>
    <col min="8210" max="8210" width="11.42578125" style="170" customWidth="1"/>
    <col min="8211" max="8441" width="9.140625" style="170"/>
    <col min="8442" max="8442" width="3.28515625" style="170" customWidth="1"/>
    <col min="8443" max="8443" width="0" style="170" hidden="1" customWidth="1"/>
    <col min="8444" max="8444" width="10.7109375" style="170" customWidth="1"/>
    <col min="8445" max="8445" width="5.7109375" style="170" customWidth="1"/>
    <col min="8446" max="8446" width="3.42578125" style="170" customWidth="1"/>
    <col min="8447" max="8447" width="0" style="170" hidden="1" customWidth="1"/>
    <col min="8448" max="8448" width="10.7109375" style="170" customWidth="1"/>
    <col min="8449" max="8449" width="1.42578125" style="170" customWidth="1"/>
    <col min="8450" max="8450" width="8.140625" style="170" customWidth="1"/>
    <col min="8451" max="8451" width="0" style="170" hidden="1" customWidth="1"/>
    <col min="8452" max="8452" width="10.7109375" style="170" customWidth="1"/>
    <col min="8453" max="8453" width="2.140625" style="170" customWidth="1"/>
    <col min="8454" max="8454" width="8.28515625" style="170" customWidth="1"/>
    <col min="8455" max="8455" width="0" style="170" hidden="1" customWidth="1"/>
    <col min="8456" max="8456" width="10.7109375" style="170" customWidth="1"/>
    <col min="8457" max="8457" width="1.85546875" style="170" customWidth="1"/>
    <col min="8458" max="8458" width="8.28515625" style="170" customWidth="1"/>
    <col min="8459" max="8459" width="0" style="170" hidden="1" customWidth="1"/>
    <col min="8460" max="8460" width="10.7109375" style="170" customWidth="1"/>
    <col min="8461" max="8461" width="1.140625" style="170" customWidth="1"/>
    <col min="8462" max="8462" width="7.85546875" style="170" customWidth="1"/>
    <col min="8463" max="8463" width="0" style="170" hidden="1" customWidth="1"/>
    <col min="8464" max="8464" width="7.42578125" style="170" customWidth="1"/>
    <col min="8465" max="8465" width="1.7109375" style="170" customWidth="1"/>
    <col min="8466" max="8466" width="11.42578125" style="170" customWidth="1"/>
    <col min="8467" max="8697" width="9.140625" style="170"/>
    <col min="8698" max="8698" width="3.28515625" style="170" customWidth="1"/>
    <col min="8699" max="8699" width="0" style="170" hidden="1" customWidth="1"/>
    <col min="8700" max="8700" width="10.7109375" style="170" customWidth="1"/>
    <col min="8701" max="8701" width="5.7109375" style="170" customWidth="1"/>
    <col min="8702" max="8702" width="3.42578125" style="170" customWidth="1"/>
    <col min="8703" max="8703" width="0" style="170" hidden="1" customWidth="1"/>
    <col min="8704" max="8704" width="10.7109375" style="170" customWidth="1"/>
    <col min="8705" max="8705" width="1.42578125" style="170" customWidth="1"/>
    <col min="8706" max="8706" width="8.140625" style="170" customWidth="1"/>
    <col min="8707" max="8707" width="0" style="170" hidden="1" customWidth="1"/>
    <col min="8708" max="8708" width="10.7109375" style="170" customWidth="1"/>
    <col min="8709" max="8709" width="2.140625" style="170" customWidth="1"/>
    <col min="8710" max="8710" width="8.28515625" style="170" customWidth="1"/>
    <col min="8711" max="8711" width="0" style="170" hidden="1" customWidth="1"/>
    <col min="8712" max="8712" width="10.7109375" style="170" customWidth="1"/>
    <col min="8713" max="8713" width="1.85546875" style="170" customWidth="1"/>
    <col min="8714" max="8714" width="8.28515625" style="170" customWidth="1"/>
    <col min="8715" max="8715" width="0" style="170" hidden="1" customWidth="1"/>
    <col min="8716" max="8716" width="10.7109375" style="170" customWidth="1"/>
    <col min="8717" max="8717" width="1.140625" style="170" customWidth="1"/>
    <col min="8718" max="8718" width="7.85546875" style="170" customWidth="1"/>
    <col min="8719" max="8719" width="0" style="170" hidden="1" customWidth="1"/>
    <col min="8720" max="8720" width="7.42578125" style="170" customWidth="1"/>
    <col min="8721" max="8721" width="1.7109375" style="170" customWidth="1"/>
    <col min="8722" max="8722" width="11.42578125" style="170" customWidth="1"/>
    <col min="8723" max="8953" width="9.140625" style="170"/>
    <col min="8954" max="8954" width="3.28515625" style="170" customWidth="1"/>
    <col min="8955" max="8955" width="0" style="170" hidden="1" customWidth="1"/>
    <col min="8956" max="8956" width="10.7109375" style="170" customWidth="1"/>
    <col min="8957" max="8957" width="5.7109375" style="170" customWidth="1"/>
    <col min="8958" max="8958" width="3.42578125" style="170" customWidth="1"/>
    <col min="8959" max="8959" width="0" style="170" hidden="1" customWidth="1"/>
    <col min="8960" max="8960" width="10.7109375" style="170" customWidth="1"/>
    <col min="8961" max="8961" width="1.42578125" style="170" customWidth="1"/>
    <col min="8962" max="8962" width="8.140625" style="170" customWidth="1"/>
    <col min="8963" max="8963" width="0" style="170" hidden="1" customWidth="1"/>
    <col min="8964" max="8964" width="10.7109375" style="170" customWidth="1"/>
    <col min="8965" max="8965" width="2.140625" style="170" customWidth="1"/>
    <col min="8966" max="8966" width="8.28515625" style="170" customWidth="1"/>
    <col min="8967" max="8967" width="0" style="170" hidden="1" customWidth="1"/>
    <col min="8968" max="8968" width="10.7109375" style="170" customWidth="1"/>
    <col min="8969" max="8969" width="1.85546875" style="170" customWidth="1"/>
    <col min="8970" max="8970" width="8.28515625" style="170" customWidth="1"/>
    <col min="8971" max="8971" width="0" style="170" hidden="1" customWidth="1"/>
    <col min="8972" max="8972" width="10.7109375" style="170" customWidth="1"/>
    <col min="8973" max="8973" width="1.140625" style="170" customWidth="1"/>
    <col min="8974" max="8974" width="7.85546875" style="170" customWidth="1"/>
    <col min="8975" max="8975" width="0" style="170" hidden="1" customWidth="1"/>
    <col min="8976" max="8976" width="7.42578125" style="170" customWidth="1"/>
    <col min="8977" max="8977" width="1.7109375" style="170" customWidth="1"/>
    <col min="8978" max="8978" width="11.42578125" style="170" customWidth="1"/>
    <col min="8979" max="9209" width="9.140625" style="170"/>
    <col min="9210" max="9210" width="3.28515625" style="170" customWidth="1"/>
    <col min="9211" max="9211" width="0" style="170" hidden="1" customWidth="1"/>
    <col min="9212" max="9212" width="10.7109375" style="170" customWidth="1"/>
    <col min="9213" max="9213" width="5.7109375" style="170" customWidth="1"/>
    <col min="9214" max="9214" width="3.42578125" style="170" customWidth="1"/>
    <col min="9215" max="9215" width="0" style="170" hidden="1" customWidth="1"/>
    <col min="9216" max="9216" width="10.7109375" style="170" customWidth="1"/>
    <col min="9217" max="9217" width="1.42578125" style="170" customWidth="1"/>
    <col min="9218" max="9218" width="8.140625" style="170" customWidth="1"/>
    <col min="9219" max="9219" width="0" style="170" hidden="1" customWidth="1"/>
    <col min="9220" max="9220" width="10.7109375" style="170" customWidth="1"/>
    <col min="9221" max="9221" width="2.140625" style="170" customWidth="1"/>
    <col min="9222" max="9222" width="8.28515625" style="170" customWidth="1"/>
    <col min="9223" max="9223" width="0" style="170" hidden="1" customWidth="1"/>
    <col min="9224" max="9224" width="10.7109375" style="170" customWidth="1"/>
    <col min="9225" max="9225" width="1.85546875" style="170" customWidth="1"/>
    <col min="9226" max="9226" width="8.28515625" style="170" customWidth="1"/>
    <col min="9227" max="9227" width="0" style="170" hidden="1" customWidth="1"/>
    <col min="9228" max="9228" width="10.7109375" style="170" customWidth="1"/>
    <col min="9229" max="9229" width="1.140625" style="170" customWidth="1"/>
    <col min="9230" max="9230" width="7.85546875" style="170" customWidth="1"/>
    <col min="9231" max="9231" width="0" style="170" hidden="1" customWidth="1"/>
    <col min="9232" max="9232" width="7.42578125" style="170" customWidth="1"/>
    <col min="9233" max="9233" width="1.7109375" style="170" customWidth="1"/>
    <col min="9234" max="9234" width="11.42578125" style="170" customWidth="1"/>
    <col min="9235" max="9465" width="9.140625" style="170"/>
    <col min="9466" max="9466" width="3.28515625" style="170" customWidth="1"/>
    <col min="9467" max="9467" width="0" style="170" hidden="1" customWidth="1"/>
    <col min="9468" max="9468" width="10.7109375" style="170" customWidth="1"/>
    <col min="9469" max="9469" width="5.7109375" style="170" customWidth="1"/>
    <col min="9470" max="9470" width="3.42578125" style="170" customWidth="1"/>
    <col min="9471" max="9471" width="0" style="170" hidden="1" customWidth="1"/>
    <col min="9472" max="9472" width="10.7109375" style="170" customWidth="1"/>
    <col min="9473" max="9473" width="1.42578125" style="170" customWidth="1"/>
    <col min="9474" max="9474" width="8.140625" style="170" customWidth="1"/>
    <col min="9475" max="9475" width="0" style="170" hidden="1" customWidth="1"/>
    <col min="9476" max="9476" width="10.7109375" style="170" customWidth="1"/>
    <col min="9477" max="9477" width="2.140625" style="170" customWidth="1"/>
    <col min="9478" max="9478" width="8.28515625" style="170" customWidth="1"/>
    <col min="9479" max="9479" width="0" style="170" hidden="1" customWidth="1"/>
    <col min="9480" max="9480" width="10.7109375" style="170" customWidth="1"/>
    <col min="9481" max="9481" width="1.85546875" style="170" customWidth="1"/>
    <col min="9482" max="9482" width="8.28515625" style="170" customWidth="1"/>
    <col min="9483" max="9483" width="0" style="170" hidden="1" customWidth="1"/>
    <col min="9484" max="9484" width="10.7109375" style="170" customWidth="1"/>
    <col min="9485" max="9485" width="1.140625" style="170" customWidth="1"/>
    <col min="9486" max="9486" width="7.85546875" style="170" customWidth="1"/>
    <col min="9487" max="9487" width="0" style="170" hidden="1" customWidth="1"/>
    <col min="9488" max="9488" width="7.42578125" style="170" customWidth="1"/>
    <col min="9489" max="9489" width="1.7109375" style="170" customWidth="1"/>
    <col min="9490" max="9490" width="11.42578125" style="170" customWidth="1"/>
    <col min="9491" max="9721" width="9.140625" style="170"/>
    <col min="9722" max="9722" width="3.28515625" style="170" customWidth="1"/>
    <col min="9723" max="9723" width="0" style="170" hidden="1" customWidth="1"/>
    <col min="9724" max="9724" width="10.7109375" style="170" customWidth="1"/>
    <col min="9725" max="9725" width="5.7109375" style="170" customWidth="1"/>
    <col min="9726" max="9726" width="3.42578125" style="170" customWidth="1"/>
    <col min="9727" max="9727" width="0" style="170" hidden="1" customWidth="1"/>
    <col min="9728" max="9728" width="10.7109375" style="170" customWidth="1"/>
    <col min="9729" max="9729" width="1.42578125" style="170" customWidth="1"/>
    <col min="9730" max="9730" width="8.140625" style="170" customWidth="1"/>
    <col min="9731" max="9731" width="0" style="170" hidden="1" customWidth="1"/>
    <col min="9732" max="9732" width="10.7109375" style="170" customWidth="1"/>
    <col min="9733" max="9733" width="2.140625" style="170" customWidth="1"/>
    <col min="9734" max="9734" width="8.28515625" style="170" customWidth="1"/>
    <col min="9735" max="9735" width="0" style="170" hidden="1" customWidth="1"/>
    <col min="9736" max="9736" width="10.7109375" style="170" customWidth="1"/>
    <col min="9737" max="9737" width="1.85546875" style="170" customWidth="1"/>
    <col min="9738" max="9738" width="8.28515625" style="170" customWidth="1"/>
    <col min="9739" max="9739" width="0" style="170" hidden="1" customWidth="1"/>
    <col min="9740" max="9740" width="10.7109375" style="170" customWidth="1"/>
    <col min="9741" max="9741" width="1.140625" style="170" customWidth="1"/>
    <col min="9742" max="9742" width="7.85546875" style="170" customWidth="1"/>
    <col min="9743" max="9743" width="0" style="170" hidden="1" customWidth="1"/>
    <col min="9744" max="9744" width="7.42578125" style="170" customWidth="1"/>
    <col min="9745" max="9745" width="1.7109375" style="170" customWidth="1"/>
    <col min="9746" max="9746" width="11.42578125" style="170" customWidth="1"/>
    <col min="9747" max="9977" width="9.140625" style="170"/>
    <col min="9978" max="9978" width="3.28515625" style="170" customWidth="1"/>
    <col min="9979" max="9979" width="0" style="170" hidden="1" customWidth="1"/>
    <col min="9980" max="9980" width="10.7109375" style="170" customWidth="1"/>
    <col min="9981" max="9981" width="5.7109375" style="170" customWidth="1"/>
    <col min="9982" max="9982" width="3.42578125" style="170" customWidth="1"/>
    <col min="9983" max="9983" width="0" style="170" hidden="1" customWidth="1"/>
    <col min="9984" max="9984" width="10.7109375" style="170" customWidth="1"/>
    <col min="9985" max="9985" width="1.42578125" style="170" customWidth="1"/>
    <col min="9986" max="9986" width="8.140625" style="170" customWidth="1"/>
    <col min="9987" max="9987" width="0" style="170" hidden="1" customWidth="1"/>
    <col min="9988" max="9988" width="10.7109375" style="170" customWidth="1"/>
    <col min="9989" max="9989" width="2.140625" style="170" customWidth="1"/>
    <col min="9990" max="9990" width="8.28515625" style="170" customWidth="1"/>
    <col min="9991" max="9991" width="0" style="170" hidden="1" customWidth="1"/>
    <col min="9992" max="9992" width="10.7109375" style="170" customWidth="1"/>
    <col min="9993" max="9993" width="1.85546875" style="170" customWidth="1"/>
    <col min="9994" max="9994" width="8.28515625" style="170" customWidth="1"/>
    <col min="9995" max="9995" width="0" style="170" hidden="1" customWidth="1"/>
    <col min="9996" max="9996" width="10.7109375" style="170" customWidth="1"/>
    <col min="9997" max="9997" width="1.140625" style="170" customWidth="1"/>
    <col min="9998" max="9998" width="7.85546875" style="170" customWidth="1"/>
    <col min="9999" max="9999" width="0" style="170" hidden="1" customWidth="1"/>
    <col min="10000" max="10000" width="7.42578125" style="170" customWidth="1"/>
    <col min="10001" max="10001" width="1.7109375" style="170" customWidth="1"/>
    <col min="10002" max="10002" width="11.42578125" style="170" customWidth="1"/>
    <col min="10003" max="10233" width="9.140625" style="170"/>
    <col min="10234" max="10234" width="3.28515625" style="170" customWidth="1"/>
    <col min="10235" max="10235" width="0" style="170" hidden="1" customWidth="1"/>
    <col min="10236" max="10236" width="10.7109375" style="170" customWidth="1"/>
    <col min="10237" max="10237" width="5.7109375" style="170" customWidth="1"/>
    <col min="10238" max="10238" width="3.42578125" style="170" customWidth="1"/>
    <col min="10239" max="10239" width="0" style="170" hidden="1" customWidth="1"/>
    <col min="10240" max="10240" width="10.7109375" style="170" customWidth="1"/>
    <col min="10241" max="10241" width="1.42578125" style="170" customWidth="1"/>
    <col min="10242" max="10242" width="8.140625" style="170" customWidth="1"/>
    <col min="10243" max="10243" width="0" style="170" hidden="1" customWidth="1"/>
    <col min="10244" max="10244" width="10.7109375" style="170" customWidth="1"/>
    <col min="10245" max="10245" width="2.140625" style="170" customWidth="1"/>
    <col min="10246" max="10246" width="8.28515625" style="170" customWidth="1"/>
    <col min="10247" max="10247" width="0" style="170" hidden="1" customWidth="1"/>
    <col min="10248" max="10248" width="10.7109375" style="170" customWidth="1"/>
    <col min="10249" max="10249" width="1.85546875" style="170" customWidth="1"/>
    <col min="10250" max="10250" width="8.28515625" style="170" customWidth="1"/>
    <col min="10251" max="10251" width="0" style="170" hidden="1" customWidth="1"/>
    <col min="10252" max="10252" width="10.7109375" style="170" customWidth="1"/>
    <col min="10253" max="10253" width="1.140625" style="170" customWidth="1"/>
    <col min="10254" max="10254" width="7.85546875" style="170" customWidth="1"/>
    <col min="10255" max="10255" width="0" style="170" hidden="1" customWidth="1"/>
    <col min="10256" max="10256" width="7.42578125" style="170" customWidth="1"/>
    <col min="10257" max="10257" width="1.7109375" style="170" customWidth="1"/>
    <col min="10258" max="10258" width="11.42578125" style="170" customWidth="1"/>
    <col min="10259" max="10489" width="9.140625" style="170"/>
    <col min="10490" max="10490" width="3.28515625" style="170" customWidth="1"/>
    <col min="10491" max="10491" width="0" style="170" hidden="1" customWidth="1"/>
    <col min="10492" max="10492" width="10.7109375" style="170" customWidth="1"/>
    <col min="10493" max="10493" width="5.7109375" style="170" customWidth="1"/>
    <col min="10494" max="10494" width="3.42578125" style="170" customWidth="1"/>
    <col min="10495" max="10495" width="0" style="170" hidden="1" customWidth="1"/>
    <col min="10496" max="10496" width="10.7109375" style="170" customWidth="1"/>
    <col min="10497" max="10497" width="1.42578125" style="170" customWidth="1"/>
    <col min="10498" max="10498" width="8.140625" style="170" customWidth="1"/>
    <col min="10499" max="10499" width="0" style="170" hidden="1" customWidth="1"/>
    <col min="10500" max="10500" width="10.7109375" style="170" customWidth="1"/>
    <col min="10501" max="10501" width="2.140625" style="170" customWidth="1"/>
    <col min="10502" max="10502" width="8.28515625" style="170" customWidth="1"/>
    <col min="10503" max="10503" width="0" style="170" hidden="1" customWidth="1"/>
    <col min="10504" max="10504" width="10.7109375" style="170" customWidth="1"/>
    <col min="10505" max="10505" width="1.85546875" style="170" customWidth="1"/>
    <col min="10506" max="10506" width="8.28515625" style="170" customWidth="1"/>
    <col min="10507" max="10507" width="0" style="170" hidden="1" customWidth="1"/>
    <col min="10508" max="10508" width="10.7109375" style="170" customWidth="1"/>
    <col min="10509" max="10509" width="1.140625" style="170" customWidth="1"/>
    <col min="10510" max="10510" width="7.85546875" style="170" customWidth="1"/>
    <col min="10511" max="10511" width="0" style="170" hidden="1" customWidth="1"/>
    <col min="10512" max="10512" width="7.42578125" style="170" customWidth="1"/>
    <col min="10513" max="10513" width="1.7109375" style="170" customWidth="1"/>
    <col min="10514" max="10514" width="11.42578125" style="170" customWidth="1"/>
    <col min="10515" max="10745" width="9.140625" style="170"/>
    <col min="10746" max="10746" width="3.28515625" style="170" customWidth="1"/>
    <col min="10747" max="10747" width="0" style="170" hidden="1" customWidth="1"/>
    <col min="10748" max="10748" width="10.7109375" style="170" customWidth="1"/>
    <col min="10749" max="10749" width="5.7109375" style="170" customWidth="1"/>
    <col min="10750" max="10750" width="3.42578125" style="170" customWidth="1"/>
    <col min="10751" max="10751" width="0" style="170" hidden="1" customWidth="1"/>
    <col min="10752" max="10752" width="10.7109375" style="170" customWidth="1"/>
    <col min="10753" max="10753" width="1.42578125" style="170" customWidth="1"/>
    <col min="10754" max="10754" width="8.140625" style="170" customWidth="1"/>
    <col min="10755" max="10755" width="0" style="170" hidden="1" customWidth="1"/>
    <col min="10756" max="10756" width="10.7109375" style="170" customWidth="1"/>
    <col min="10757" max="10757" width="2.140625" style="170" customWidth="1"/>
    <col min="10758" max="10758" width="8.28515625" style="170" customWidth="1"/>
    <col min="10759" max="10759" width="0" style="170" hidden="1" customWidth="1"/>
    <col min="10760" max="10760" width="10.7109375" style="170" customWidth="1"/>
    <col min="10761" max="10761" width="1.85546875" style="170" customWidth="1"/>
    <col min="10762" max="10762" width="8.28515625" style="170" customWidth="1"/>
    <col min="10763" max="10763" width="0" style="170" hidden="1" customWidth="1"/>
    <col min="10764" max="10764" width="10.7109375" style="170" customWidth="1"/>
    <col min="10765" max="10765" width="1.140625" style="170" customWidth="1"/>
    <col min="10766" max="10766" width="7.85546875" style="170" customWidth="1"/>
    <col min="10767" max="10767" width="0" style="170" hidden="1" customWidth="1"/>
    <col min="10768" max="10768" width="7.42578125" style="170" customWidth="1"/>
    <col min="10769" max="10769" width="1.7109375" style="170" customWidth="1"/>
    <col min="10770" max="10770" width="11.42578125" style="170" customWidth="1"/>
    <col min="10771" max="11001" width="9.140625" style="170"/>
    <col min="11002" max="11002" width="3.28515625" style="170" customWidth="1"/>
    <col min="11003" max="11003" width="0" style="170" hidden="1" customWidth="1"/>
    <col min="11004" max="11004" width="10.7109375" style="170" customWidth="1"/>
    <col min="11005" max="11005" width="5.7109375" style="170" customWidth="1"/>
    <col min="11006" max="11006" width="3.42578125" style="170" customWidth="1"/>
    <col min="11007" max="11007" width="0" style="170" hidden="1" customWidth="1"/>
    <col min="11008" max="11008" width="10.7109375" style="170" customWidth="1"/>
    <col min="11009" max="11009" width="1.42578125" style="170" customWidth="1"/>
    <col min="11010" max="11010" width="8.140625" style="170" customWidth="1"/>
    <col min="11011" max="11011" width="0" style="170" hidden="1" customWidth="1"/>
    <col min="11012" max="11012" width="10.7109375" style="170" customWidth="1"/>
    <col min="11013" max="11013" width="2.140625" style="170" customWidth="1"/>
    <col min="11014" max="11014" width="8.28515625" style="170" customWidth="1"/>
    <col min="11015" max="11015" width="0" style="170" hidden="1" customWidth="1"/>
    <col min="11016" max="11016" width="10.7109375" style="170" customWidth="1"/>
    <col min="11017" max="11017" width="1.85546875" style="170" customWidth="1"/>
    <col min="11018" max="11018" width="8.28515625" style="170" customWidth="1"/>
    <col min="11019" max="11019" width="0" style="170" hidden="1" customWidth="1"/>
    <col min="11020" max="11020" width="10.7109375" style="170" customWidth="1"/>
    <col min="11021" max="11021" width="1.140625" style="170" customWidth="1"/>
    <col min="11022" max="11022" width="7.85546875" style="170" customWidth="1"/>
    <col min="11023" max="11023" width="0" style="170" hidden="1" customWidth="1"/>
    <col min="11024" max="11024" width="7.42578125" style="170" customWidth="1"/>
    <col min="11025" max="11025" width="1.7109375" style="170" customWidth="1"/>
    <col min="11026" max="11026" width="11.42578125" style="170" customWidth="1"/>
    <col min="11027" max="11257" width="9.140625" style="170"/>
    <col min="11258" max="11258" width="3.28515625" style="170" customWidth="1"/>
    <col min="11259" max="11259" width="0" style="170" hidden="1" customWidth="1"/>
    <col min="11260" max="11260" width="10.7109375" style="170" customWidth="1"/>
    <col min="11261" max="11261" width="5.7109375" style="170" customWidth="1"/>
    <col min="11262" max="11262" width="3.42578125" style="170" customWidth="1"/>
    <col min="11263" max="11263" width="0" style="170" hidden="1" customWidth="1"/>
    <col min="11264" max="11264" width="10.7109375" style="170" customWidth="1"/>
    <col min="11265" max="11265" width="1.42578125" style="170" customWidth="1"/>
    <col min="11266" max="11266" width="8.140625" style="170" customWidth="1"/>
    <col min="11267" max="11267" width="0" style="170" hidden="1" customWidth="1"/>
    <col min="11268" max="11268" width="10.7109375" style="170" customWidth="1"/>
    <col min="11269" max="11269" width="2.140625" style="170" customWidth="1"/>
    <col min="11270" max="11270" width="8.28515625" style="170" customWidth="1"/>
    <col min="11271" max="11271" width="0" style="170" hidden="1" customWidth="1"/>
    <col min="11272" max="11272" width="10.7109375" style="170" customWidth="1"/>
    <col min="11273" max="11273" width="1.85546875" style="170" customWidth="1"/>
    <col min="11274" max="11274" width="8.28515625" style="170" customWidth="1"/>
    <col min="11275" max="11275" width="0" style="170" hidden="1" customWidth="1"/>
    <col min="11276" max="11276" width="10.7109375" style="170" customWidth="1"/>
    <col min="11277" max="11277" width="1.140625" style="170" customWidth="1"/>
    <col min="11278" max="11278" width="7.85546875" style="170" customWidth="1"/>
    <col min="11279" max="11279" width="0" style="170" hidden="1" customWidth="1"/>
    <col min="11280" max="11280" width="7.42578125" style="170" customWidth="1"/>
    <col min="11281" max="11281" width="1.7109375" style="170" customWidth="1"/>
    <col min="11282" max="11282" width="11.42578125" style="170" customWidth="1"/>
    <col min="11283" max="11513" width="9.140625" style="170"/>
    <col min="11514" max="11514" width="3.28515625" style="170" customWidth="1"/>
    <col min="11515" max="11515" width="0" style="170" hidden="1" customWidth="1"/>
    <col min="11516" max="11516" width="10.7109375" style="170" customWidth="1"/>
    <col min="11517" max="11517" width="5.7109375" style="170" customWidth="1"/>
    <col min="11518" max="11518" width="3.42578125" style="170" customWidth="1"/>
    <col min="11519" max="11519" width="0" style="170" hidden="1" customWidth="1"/>
    <col min="11520" max="11520" width="10.7109375" style="170" customWidth="1"/>
    <col min="11521" max="11521" width="1.42578125" style="170" customWidth="1"/>
    <col min="11522" max="11522" width="8.140625" style="170" customWidth="1"/>
    <col min="11523" max="11523" width="0" style="170" hidden="1" customWidth="1"/>
    <col min="11524" max="11524" width="10.7109375" style="170" customWidth="1"/>
    <col min="11525" max="11525" width="2.140625" style="170" customWidth="1"/>
    <col min="11526" max="11526" width="8.28515625" style="170" customWidth="1"/>
    <col min="11527" max="11527" width="0" style="170" hidden="1" customWidth="1"/>
    <col min="11528" max="11528" width="10.7109375" style="170" customWidth="1"/>
    <col min="11529" max="11529" width="1.85546875" style="170" customWidth="1"/>
    <col min="11530" max="11530" width="8.28515625" style="170" customWidth="1"/>
    <col min="11531" max="11531" width="0" style="170" hidden="1" customWidth="1"/>
    <col min="11532" max="11532" width="10.7109375" style="170" customWidth="1"/>
    <col min="11533" max="11533" width="1.140625" style="170" customWidth="1"/>
    <col min="11534" max="11534" width="7.85546875" style="170" customWidth="1"/>
    <col min="11535" max="11535" width="0" style="170" hidden="1" customWidth="1"/>
    <col min="11536" max="11536" width="7.42578125" style="170" customWidth="1"/>
    <col min="11537" max="11537" width="1.7109375" style="170" customWidth="1"/>
    <col min="11538" max="11538" width="11.42578125" style="170" customWidth="1"/>
    <col min="11539" max="11769" width="9.140625" style="170"/>
    <col min="11770" max="11770" width="3.28515625" style="170" customWidth="1"/>
    <col min="11771" max="11771" width="0" style="170" hidden="1" customWidth="1"/>
    <col min="11772" max="11772" width="10.7109375" style="170" customWidth="1"/>
    <col min="11773" max="11773" width="5.7109375" style="170" customWidth="1"/>
    <col min="11774" max="11774" width="3.42578125" style="170" customWidth="1"/>
    <col min="11775" max="11775" width="0" style="170" hidden="1" customWidth="1"/>
    <col min="11776" max="11776" width="10.7109375" style="170" customWidth="1"/>
    <col min="11777" max="11777" width="1.42578125" style="170" customWidth="1"/>
    <col min="11778" max="11778" width="8.140625" style="170" customWidth="1"/>
    <col min="11779" max="11779" width="0" style="170" hidden="1" customWidth="1"/>
    <col min="11780" max="11780" width="10.7109375" style="170" customWidth="1"/>
    <col min="11781" max="11781" width="2.140625" style="170" customWidth="1"/>
    <col min="11782" max="11782" width="8.28515625" style="170" customWidth="1"/>
    <col min="11783" max="11783" width="0" style="170" hidden="1" customWidth="1"/>
    <col min="11784" max="11784" width="10.7109375" style="170" customWidth="1"/>
    <col min="11785" max="11785" width="1.85546875" style="170" customWidth="1"/>
    <col min="11786" max="11786" width="8.28515625" style="170" customWidth="1"/>
    <col min="11787" max="11787" width="0" style="170" hidden="1" customWidth="1"/>
    <col min="11788" max="11788" width="10.7109375" style="170" customWidth="1"/>
    <col min="11789" max="11789" width="1.140625" style="170" customWidth="1"/>
    <col min="11790" max="11790" width="7.85546875" style="170" customWidth="1"/>
    <col min="11791" max="11791" width="0" style="170" hidden="1" customWidth="1"/>
    <col min="11792" max="11792" width="7.42578125" style="170" customWidth="1"/>
    <col min="11793" max="11793" width="1.7109375" style="170" customWidth="1"/>
    <col min="11794" max="11794" width="11.42578125" style="170" customWidth="1"/>
    <col min="11795" max="12025" width="9.140625" style="170"/>
    <col min="12026" max="12026" width="3.28515625" style="170" customWidth="1"/>
    <col min="12027" max="12027" width="0" style="170" hidden="1" customWidth="1"/>
    <col min="12028" max="12028" width="10.7109375" style="170" customWidth="1"/>
    <col min="12029" max="12029" width="5.7109375" style="170" customWidth="1"/>
    <col min="12030" max="12030" width="3.42578125" style="170" customWidth="1"/>
    <col min="12031" max="12031" width="0" style="170" hidden="1" customWidth="1"/>
    <col min="12032" max="12032" width="10.7109375" style="170" customWidth="1"/>
    <col min="12033" max="12033" width="1.42578125" style="170" customWidth="1"/>
    <col min="12034" max="12034" width="8.140625" style="170" customWidth="1"/>
    <col min="12035" max="12035" width="0" style="170" hidden="1" customWidth="1"/>
    <col min="12036" max="12036" width="10.7109375" style="170" customWidth="1"/>
    <col min="12037" max="12037" width="2.140625" style="170" customWidth="1"/>
    <col min="12038" max="12038" width="8.28515625" style="170" customWidth="1"/>
    <col min="12039" max="12039" width="0" style="170" hidden="1" customWidth="1"/>
    <col min="12040" max="12040" width="10.7109375" style="170" customWidth="1"/>
    <col min="12041" max="12041" width="1.85546875" style="170" customWidth="1"/>
    <col min="12042" max="12042" width="8.28515625" style="170" customWidth="1"/>
    <col min="12043" max="12043" width="0" style="170" hidden="1" customWidth="1"/>
    <col min="12044" max="12044" width="10.7109375" style="170" customWidth="1"/>
    <col min="12045" max="12045" width="1.140625" style="170" customWidth="1"/>
    <col min="12046" max="12046" width="7.85546875" style="170" customWidth="1"/>
    <col min="12047" max="12047" width="0" style="170" hidden="1" customWidth="1"/>
    <col min="12048" max="12048" width="7.42578125" style="170" customWidth="1"/>
    <col min="12049" max="12049" width="1.7109375" style="170" customWidth="1"/>
    <col min="12050" max="12050" width="11.42578125" style="170" customWidth="1"/>
    <col min="12051" max="12281" width="9.140625" style="170"/>
    <col min="12282" max="12282" width="3.28515625" style="170" customWidth="1"/>
    <col min="12283" max="12283" width="0" style="170" hidden="1" customWidth="1"/>
    <col min="12284" max="12284" width="10.7109375" style="170" customWidth="1"/>
    <col min="12285" max="12285" width="5.7109375" style="170" customWidth="1"/>
    <col min="12286" max="12286" width="3.42578125" style="170" customWidth="1"/>
    <col min="12287" max="12287" width="0" style="170" hidden="1" customWidth="1"/>
    <col min="12288" max="12288" width="10.7109375" style="170" customWidth="1"/>
    <col min="12289" max="12289" width="1.42578125" style="170" customWidth="1"/>
    <col min="12290" max="12290" width="8.140625" style="170" customWidth="1"/>
    <col min="12291" max="12291" width="0" style="170" hidden="1" customWidth="1"/>
    <col min="12292" max="12292" width="10.7109375" style="170" customWidth="1"/>
    <col min="12293" max="12293" width="2.140625" style="170" customWidth="1"/>
    <col min="12294" max="12294" width="8.28515625" style="170" customWidth="1"/>
    <col min="12295" max="12295" width="0" style="170" hidden="1" customWidth="1"/>
    <col min="12296" max="12296" width="10.7109375" style="170" customWidth="1"/>
    <col min="12297" max="12297" width="1.85546875" style="170" customWidth="1"/>
    <col min="12298" max="12298" width="8.28515625" style="170" customWidth="1"/>
    <col min="12299" max="12299" width="0" style="170" hidden="1" customWidth="1"/>
    <col min="12300" max="12300" width="10.7109375" style="170" customWidth="1"/>
    <col min="12301" max="12301" width="1.140625" style="170" customWidth="1"/>
    <col min="12302" max="12302" width="7.85546875" style="170" customWidth="1"/>
    <col min="12303" max="12303" width="0" style="170" hidden="1" customWidth="1"/>
    <col min="12304" max="12304" width="7.42578125" style="170" customWidth="1"/>
    <col min="12305" max="12305" width="1.7109375" style="170" customWidth="1"/>
    <col min="12306" max="12306" width="11.42578125" style="170" customWidth="1"/>
    <col min="12307" max="12537" width="9.140625" style="170"/>
    <col min="12538" max="12538" width="3.28515625" style="170" customWidth="1"/>
    <col min="12539" max="12539" width="0" style="170" hidden="1" customWidth="1"/>
    <col min="12540" max="12540" width="10.7109375" style="170" customWidth="1"/>
    <col min="12541" max="12541" width="5.7109375" style="170" customWidth="1"/>
    <col min="12542" max="12542" width="3.42578125" style="170" customWidth="1"/>
    <col min="12543" max="12543" width="0" style="170" hidden="1" customWidth="1"/>
    <col min="12544" max="12544" width="10.7109375" style="170" customWidth="1"/>
    <col min="12545" max="12545" width="1.42578125" style="170" customWidth="1"/>
    <col min="12546" max="12546" width="8.140625" style="170" customWidth="1"/>
    <col min="12547" max="12547" width="0" style="170" hidden="1" customWidth="1"/>
    <col min="12548" max="12548" width="10.7109375" style="170" customWidth="1"/>
    <col min="12549" max="12549" width="2.140625" style="170" customWidth="1"/>
    <col min="12550" max="12550" width="8.28515625" style="170" customWidth="1"/>
    <col min="12551" max="12551" width="0" style="170" hidden="1" customWidth="1"/>
    <col min="12552" max="12552" width="10.7109375" style="170" customWidth="1"/>
    <col min="12553" max="12553" width="1.85546875" style="170" customWidth="1"/>
    <col min="12554" max="12554" width="8.28515625" style="170" customWidth="1"/>
    <col min="12555" max="12555" width="0" style="170" hidden="1" customWidth="1"/>
    <col min="12556" max="12556" width="10.7109375" style="170" customWidth="1"/>
    <col min="12557" max="12557" width="1.140625" style="170" customWidth="1"/>
    <col min="12558" max="12558" width="7.85546875" style="170" customWidth="1"/>
    <col min="12559" max="12559" width="0" style="170" hidden="1" customWidth="1"/>
    <col min="12560" max="12560" width="7.42578125" style="170" customWidth="1"/>
    <col min="12561" max="12561" width="1.7109375" style="170" customWidth="1"/>
    <col min="12562" max="12562" width="11.42578125" style="170" customWidth="1"/>
    <col min="12563" max="12793" width="9.140625" style="170"/>
    <col min="12794" max="12794" width="3.28515625" style="170" customWidth="1"/>
    <col min="12795" max="12795" width="0" style="170" hidden="1" customWidth="1"/>
    <col min="12796" max="12796" width="10.7109375" style="170" customWidth="1"/>
    <col min="12797" max="12797" width="5.7109375" style="170" customWidth="1"/>
    <col min="12798" max="12798" width="3.42578125" style="170" customWidth="1"/>
    <col min="12799" max="12799" width="0" style="170" hidden="1" customWidth="1"/>
    <col min="12800" max="12800" width="10.7109375" style="170" customWidth="1"/>
    <col min="12801" max="12801" width="1.42578125" style="170" customWidth="1"/>
    <col min="12802" max="12802" width="8.140625" style="170" customWidth="1"/>
    <col min="12803" max="12803" width="0" style="170" hidden="1" customWidth="1"/>
    <col min="12804" max="12804" width="10.7109375" style="170" customWidth="1"/>
    <col min="12805" max="12805" width="2.140625" style="170" customWidth="1"/>
    <col min="12806" max="12806" width="8.28515625" style="170" customWidth="1"/>
    <col min="12807" max="12807" width="0" style="170" hidden="1" customWidth="1"/>
    <col min="12808" max="12808" width="10.7109375" style="170" customWidth="1"/>
    <col min="12809" max="12809" width="1.85546875" style="170" customWidth="1"/>
    <col min="12810" max="12810" width="8.28515625" style="170" customWidth="1"/>
    <col min="12811" max="12811" width="0" style="170" hidden="1" customWidth="1"/>
    <col min="12812" max="12812" width="10.7109375" style="170" customWidth="1"/>
    <col min="12813" max="12813" width="1.140625" style="170" customWidth="1"/>
    <col min="12814" max="12814" width="7.85546875" style="170" customWidth="1"/>
    <col min="12815" max="12815" width="0" style="170" hidden="1" customWidth="1"/>
    <col min="12816" max="12816" width="7.42578125" style="170" customWidth="1"/>
    <col min="12817" max="12817" width="1.7109375" style="170" customWidth="1"/>
    <col min="12818" max="12818" width="11.42578125" style="170" customWidth="1"/>
    <col min="12819" max="13049" width="9.140625" style="170"/>
    <col min="13050" max="13050" width="3.28515625" style="170" customWidth="1"/>
    <col min="13051" max="13051" width="0" style="170" hidden="1" customWidth="1"/>
    <col min="13052" max="13052" width="10.7109375" style="170" customWidth="1"/>
    <col min="13053" max="13053" width="5.7109375" style="170" customWidth="1"/>
    <col min="13054" max="13054" width="3.42578125" style="170" customWidth="1"/>
    <col min="13055" max="13055" width="0" style="170" hidden="1" customWidth="1"/>
    <col min="13056" max="13056" width="10.7109375" style="170" customWidth="1"/>
    <col min="13057" max="13057" width="1.42578125" style="170" customWidth="1"/>
    <col min="13058" max="13058" width="8.140625" style="170" customWidth="1"/>
    <col min="13059" max="13059" width="0" style="170" hidden="1" customWidth="1"/>
    <col min="13060" max="13060" width="10.7109375" style="170" customWidth="1"/>
    <col min="13061" max="13061" width="2.140625" style="170" customWidth="1"/>
    <col min="13062" max="13062" width="8.28515625" style="170" customWidth="1"/>
    <col min="13063" max="13063" width="0" style="170" hidden="1" customWidth="1"/>
    <col min="13064" max="13064" width="10.7109375" style="170" customWidth="1"/>
    <col min="13065" max="13065" width="1.85546875" style="170" customWidth="1"/>
    <col min="13066" max="13066" width="8.28515625" style="170" customWidth="1"/>
    <col min="13067" max="13067" width="0" style="170" hidden="1" customWidth="1"/>
    <col min="13068" max="13068" width="10.7109375" style="170" customWidth="1"/>
    <col min="13069" max="13069" width="1.140625" style="170" customWidth="1"/>
    <col min="13070" max="13070" width="7.85546875" style="170" customWidth="1"/>
    <col min="13071" max="13071" width="0" style="170" hidden="1" customWidth="1"/>
    <col min="13072" max="13072" width="7.42578125" style="170" customWidth="1"/>
    <col min="13073" max="13073" width="1.7109375" style="170" customWidth="1"/>
    <col min="13074" max="13074" width="11.42578125" style="170" customWidth="1"/>
    <col min="13075" max="13305" width="9.140625" style="170"/>
    <col min="13306" max="13306" width="3.28515625" style="170" customWidth="1"/>
    <col min="13307" max="13307" width="0" style="170" hidden="1" customWidth="1"/>
    <col min="13308" max="13308" width="10.7109375" style="170" customWidth="1"/>
    <col min="13309" max="13309" width="5.7109375" style="170" customWidth="1"/>
    <col min="13310" max="13310" width="3.42578125" style="170" customWidth="1"/>
    <col min="13311" max="13311" width="0" style="170" hidden="1" customWidth="1"/>
    <col min="13312" max="13312" width="10.7109375" style="170" customWidth="1"/>
    <col min="13313" max="13313" width="1.42578125" style="170" customWidth="1"/>
    <col min="13314" max="13314" width="8.140625" style="170" customWidth="1"/>
    <col min="13315" max="13315" width="0" style="170" hidden="1" customWidth="1"/>
    <col min="13316" max="13316" width="10.7109375" style="170" customWidth="1"/>
    <col min="13317" max="13317" width="2.140625" style="170" customWidth="1"/>
    <col min="13318" max="13318" width="8.28515625" style="170" customWidth="1"/>
    <col min="13319" max="13319" width="0" style="170" hidden="1" customWidth="1"/>
    <col min="13320" max="13320" width="10.7109375" style="170" customWidth="1"/>
    <col min="13321" max="13321" width="1.85546875" style="170" customWidth="1"/>
    <col min="13322" max="13322" width="8.28515625" style="170" customWidth="1"/>
    <col min="13323" max="13323" width="0" style="170" hidden="1" customWidth="1"/>
    <col min="13324" max="13324" width="10.7109375" style="170" customWidth="1"/>
    <col min="13325" max="13325" width="1.140625" style="170" customWidth="1"/>
    <col min="13326" max="13326" width="7.85546875" style="170" customWidth="1"/>
    <col min="13327" max="13327" width="0" style="170" hidden="1" customWidth="1"/>
    <col min="13328" max="13328" width="7.42578125" style="170" customWidth="1"/>
    <col min="13329" max="13329" width="1.7109375" style="170" customWidth="1"/>
    <col min="13330" max="13330" width="11.42578125" style="170" customWidth="1"/>
    <col min="13331" max="13561" width="9.140625" style="170"/>
    <col min="13562" max="13562" width="3.28515625" style="170" customWidth="1"/>
    <col min="13563" max="13563" width="0" style="170" hidden="1" customWidth="1"/>
    <col min="13564" max="13564" width="10.7109375" style="170" customWidth="1"/>
    <col min="13565" max="13565" width="5.7109375" style="170" customWidth="1"/>
    <col min="13566" max="13566" width="3.42578125" style="170" customWidth="1"/>
    <col min="13567" max="13567" width="0" style="170" hidden="1" customWidth="1"/>
    <col min="13568" max="13568" width="10.7109375" style="170" customWidth="1"/>
    <col min="13569" max="13569" width="1.42578125" style="170" customWidth="1"/>
    <col min="13570" max="13570" width="8.140625" style="170" customWidth="1"/>
    <col min="13571" max="13571" width="0" style="170" hidden="1" customWidth="1"/>
    <col min="13572" max="13572" width="10.7109375" style="170" customWidth="1"/>
    <col min="13573" max="13573" width="2.140625" style="170" customWidth="1"/>
    <col min="13574" max="13574" width="8.28515625" style="170" customWidth="1"/>
    <col min="13575" max="13575" width="0" style="170" hidden="1" customWidth="1"/>
    <col min="13576" max="13576" width="10.7109375" style="170" customWidth="1"/>
    <col min="13577" max="13577" width="1.85546875" style="170" customWidth="1"/>
    <col min="13578" max="13578" width="8.28515625" style="170" customWidth="1"/>
    <col min="13579" max="13579" width="0" style="170" hidden="1" customWidth="1"/>
    <col min="13580" max="13580" width="10.7109375" style="170" customWidth="1"/>
    <col min="13581" max="13581" width="1.140625" style="170" customWidth="1"/>
    <col min="13582" max="13582" width="7.85546875" style="170" customWidth="1"/>
    <col min="13583" max="13583" width="0" style="170" hidden="1" customWidth="1"/>
    <col min="13584" max="13584" width="7.42578125" style="170" customWidth="1"/>
    <col min="13585" max="13585" width="1.7109375" style="170" customWidth="1"/>
    <col min="13586" max="13586" width="11.42578125" style="170" customWidth="1"/>
    <col min="13587" max="13817" width="9.140625" style="170"/>
    <col min="13818" max="13818" width="3.28515625" style="170" customWidth="1"/>
    <col min="13819" max="13819" width="0" style="170" hidden="1" customWidth="1"/>
    <col min="13820" max="13820" width="10.7109375" style="170" customWidth="1"/>
    <col min="13821" max="13821" width="5.7109375" style="170" customWidth="1"/>
    <col min="13822" max="13822" width="3.42578125" style="170" customWidth="1"/>
    <col min="13823" max="13823" width="0" style="170" hidden="1" customWidth="1"/>
    <col min="13824" max="13824" width="10.7109375" style="170" customWidth="1"/>
    <col min="13825" max="13825" width="1.42578125" style="170" customWidth="1"/>
    <col min="13826" max="13826" width="8.140625" style="170" customWidth="1"/>
    <col min="13827" max="13827" width="0" style="170" hidden="1" customWidth="1"/>
    <col min="13828" max="13828" width="10.7109375" style="170" customWidth="1"/>
    <col min="13829" max="13829" width="2.140625" style="170" customWidth="1"/>
    <col min="13830" max="13830" width="8.28515625" style="170" customWidth="1"/>
    <col min="13831" max="13831" width="0" style="170" hidden="1" customWidth="1"/>
    <col min="13832" max="13832" width="10.7109375" style="170" customWidth="1"/>
    <col min="13833" max="13833" width="1.85546875" style="170" customWidth="1"/>
    <col min="13834" max="13834" width="8.28515625" style="170" customWidth="1"/>
    <col min="13835" max="13835" width="0" style="170" hidden="1" customWidth="1"/>
    <col min="13836" max="13836" width="10.7109375" style="170" customWidth="1"/>
    <col min="13837" max="13837" width="1.140625" style="170" customWidth="1"/>
    <col min="13838" max="13838" width="7.85546875" style="170" customWidth="1"/>
    <col min="13839" max="13839" width="0" style="170" hidden="1" customWidth="1"/>
    <col min="13840" max="13840" width="7.42578125" style="170" customWidth="1"/>
    <col min="13841" max="13841" width="1.7109375" style="170" customWidth="1"/>
    <col min="13842" max="13842" width="11.42578125" style="170" customWidth="1"/>
    <col min="13843" max="14073" width="9.140625" style="170"/>
    <col min="14074" max="14074" width="3.28515625" style="170" customWidth="1"/>
    <col min="14075" max="14075" width="0" style="170" hidden="1" customWidth="1"/>
    <col min="14076" max="14076" width="10.7109375" style="170" customWidth="1"/>
    <col min="14077" max="14077" width="5.7109375" style="170" customWidth="1"/>
    <col min="14078" max="14078" width="3.42578125" style="170" customWidth="1"/>
    <col min="14079" max="14079" width="0" style="170" hidden="1" customWidth="1"/>
    <col min="14080" max="14080" width="10.7109375" style="170" customWidth="1"/>
    <col min="14081" max="14081" width="1.42578125" style="170" customWidth="1"/>
    <col min="14082" max="14082" width="8.140625" style="170" customWidth="1"/>
    <col min="14083" max="14083" width="0" style="170" hidden="1" customWidth="1"/>
    <col min="14084" max="14084" width="10.7109375" style="170" customWidth="1"/>
    <col min="14085" max="14085" width="2.140625" style="170" customWidth="1"/>
    <col min="14086" max="14086" width="8.28515625" style="170" customWidth="1"/>
    <col min="14087" max="14087" width="0" style="170" hidden="1" customWidth="1"/>
    <col min="14088" max="14088" width="10.7109375" style="170" customWidth="1"/>
    <col min="14089" max="14089" width="1.85546875" style="170" customWidth="1"/>
    <col min="14090" max="14090" width="8.28515625" style="170" customWidth="1"/>
    <col min="14091" max="14091" width="0" style="170" hidden="1" customWidth="1"/>
    <col min="14092" max="14092" width="10.7109375" style="170" customWidth="1"/>
    <col min="14093" max="14093" width="1.140625" style="170" customWidth="1"/>
    <col min="14094" max="14094" width="7.85546875" style="170" customWidth="1"/>
    <col min="14095" max="14095" width="0" style="170" hidden="1" customWidth="1"/>
    <col min="14096" max="14096" width="7.42578125" style="170" customWidth="1"/>
    <col min="14097" max="14097" width="1.7109375" style="170" customWidth="1"/>
    <col min="14098" max="14098" width="11.42578125" style="170" customWidth="1"/>
    <col min="14099" max="14329" width="9.140625" style="170"/>
    <col min="14330" max="14330" width="3.28515625" style="170" customWidth="1"/>
    <col min="14331" max="14331" width="0" style="170" hidden="1" customWidth="1"/>
    <col min="14332" max="14332" width="10.7109375" style="170" customWidth="1"/>
    <col min="14333" max="14333" width="5.7109375" style="170" customWidth="1"/>
    <col min="14334" max="14334" width="3.42578125" style="170" customWidth="1"/>
    <col min="14335" max="14335" width="0" style="170" hidden="1" customWidth="1"/>
    <col min="14336" max="14336" width="10.7109375" style="170" customWidth="1"/>
    <col min="14337" max="14337" width="1.42578125" style="170" customWidth="1"/>
    <col min="14338" max="14338" width="8.140625" style="170" customWidth="1"/>
    <col min="14339" max="14339" width="0" style="170" hidden="1" customWidth="1"/>
    <col min="14340" max="14340" width="10.7109375" style="170" customWidth="1"/>
    <col min="14341" max="14341" width="2.140625" style="170" customWidth="1"/>
    <col min="14342" max="14342" width="8.28515625" style="170" customWidth="1"/>
    <col min="14343" max="14343" width="0" style="170" hidden="1" customWidth="1"/>
    <col min="14344" max="14344" width="10.7109375" style="170" customWidth="1"/>
    <col min="14345" max="14345" width="1.85546875" style="170" customWidth="1"/>
    <col min="14346" max="14346" width="8.28515625" style="170" customWidth="1"/>
    <col min="14347" max="14347" width="0" style="170" hidden="1" customWidth="1"/>
    <col min="14348" max="14348" width="10.7109375" style="170" customWidth="1"/>
    <col min="14349" max="14349" width="1.140625" style="170" customWidth="1"/>
    <col min="14350" max="14350" width="7.85546875" style="170" customWidth="1"/>
    <col min="14351" max="14351" width="0" style="170" hidden="1" customWidth="1"/>
    <col min="14352" max="14352" width="7.42578125" style="170" customWidth="1"/>
    <col min="14353" max="14353" width="1.7109375" style="170" customWidth="1"/>
    <col min="14354" max="14354" width="11.42578125" style="170" customWidth="1"/>
    <col min="14355" max="14585" width="9.140625" style="170"/>
    <col min="14586" max="14586" width="3.28515625" style="170" customWidth="1"/>
    <col min="14587" max="14587" width="0" style="170" hidden="1" customWidth="1"/>
    <col min="14588" max="14588" width="10.7109375" style="170" customWidth="1"/>
    <col min="14589" max="14589" width="5.7109375" style="170" customWidth="1"/>
    <col min="14590" max="14590" width="3.42578125" style="170" customWidth="1"/>
    <col min="14591" max="14591" width="0" style="170" hidden="1" customWidth="1"/>
    <col min="14592" max="14592" width="10.7109375" style="170" customWidth="1"/>
    <col min="14593" max="14593" width="1.42578125" style="170" customWidth="1"/>
    <col min="14594" max="14594" width="8.140625" style="170" customWidth="1"/>
    <col min="14595" max="14595" width="0" style="170" hidden="1" customWidth="1"/>
    <col min="14596" max="14596" width="10.7109375" style="170" customWidth="1"/>
    <col min="14597" max="14597" width="2.140625" style="170" customWidth="1"/>
    <col min="14598" max="14598" width="8.28515625" style="170" customWidth="1"/>
    <col min="14599" max="14599" width="0" style="170" hidden="1" customWidth="1"/>
    <col min="14600" max="14600" width="10.7109375" style="170" customWidth="1"/>
    <col min="14601" max="14601" width="1.85546875" style="170" customWidth="1"/>
    <col min="14602" max="14602" width="8.28515625" style="170" customWidth="1"/>
    <col min="14603" max="14603" width="0" style="170" hidden="1" customWidth="1"/>
    <col min="14604" max="14604" width="10.7109375" style="170" customWidth="1"/>
    <col min="14605" max="14605" width="1.140625" style="170" customWidth="1"/>
    <col min="14606" max="14606" width="7.85546875" style="170" customWidth="1"/>
    <col min="14607" max="14607" width="0" style="170" hidden="1" customWidth="1"/>
    <col min="14608" max="14608" width="7.42578125" style="170" customWidth="1"/>
    <col min="14609" max="14609" width="1.7109375" style="170" customWidth="1"/>
    <col min="14610" max="14610" width="11.42578125" style="170" customWidth="1"/>
    <col min="14611" max="14841" width="9.140625" style="170"/>
    <col min="14842" max="14842" width="3.28515625" style="170" customWidth="1"/>
    <col min="14843" max="14843" width="0" style="170" hidden="1" customWidth="1"/>
    <col min="14844" max="14844" width="10.7109375" style="170" customWidth="1"/>
    <col min="14845" max="14845" width="5.7109375" style="170" customWidth="1"/>
    <col min="14846" max="14846" width="3.42578125" style="170" customWidth="1"/>
    <col min="14847" max="14847" width="0" style="170" hidden="1" customWidth="1"/>
    <col min="14848" max="14848" width="10.7109375" style="170" customWidth="1"/>
    <col min="14849" max="14849" width="1.42578125" style="170" customWidth="1"/>
    <col min="14850" max="14850" width="8.140625" style="170" customWidth="1"/>
    <col min="14851" max="14851" width="0" style="170" hidden="1" customWidth="1"/>
    <col min="14852" max="14852" width="10.7109375" style="170" customWidth="1"/>
    <col min="14853" max="14853" width="2.140625" style="170" customWidth="1"/>
    <col min="14854" max="14854" width="8.28515625" style="170" customWidth="1"/>
    <col min="14855" max="14855" width="0" style="170" hidden="1" customWidth="1"/>
    <col min="14856" max="14856" width="10.7109375" style="170" customWidth="1"/>
    <col min="14857" max="14857" width="1.85546875" style="170" customWidth="1"/>
    <col min="14858" max="14858" width="8.28515625" style="170" customWidth="1"/>
    <col min="14859" max="14859" width="0" style="170" hidden="1" customWidth="1"/>
    <col min="14860" max="14860" width="10.7109375" style="170" customWidth="1"/>
    <col min="14861" max="14861" width="1.140625" style="170" customWidth="1"/>
    <col min="14862" max="14862" width="7.85546875" style="170" customWidth="1"/>
    <col min="14863" max="14863" width="0" style="170" hidden="1" customWidth="1"/>
    <col min="14864" max="14864" width="7.42578125" style="170" customWidth="1"/>
    <col min="14865" max="14865" width="1.7109375" style="170" customWidth="1"/>
    <col min="14866" max="14866" width="11.42578125" style="170" customWidth="1"/>
    <col min="14867" max="15097" width="9.140625" style="170"/>
    <col min="15098" max="15098" width="3.28515625" style="170" customWidth="1"/>
    <col min="15099" max="15099" width="0" style="170" hidden="1" customWidth="1"/>
    <col min="15100" max="15100" width="10.7109375" style="170" customWidth="1"/>
    <col min="15101" max="15101" width="5.7109375" style="170" customWidth="1"/>
    <col min="15102" max="15102" width="3.42578125" style="170" customWidth="1"/>
    <col min="15103" max="15103" width="0" style="170" hidden="1" customWidth="1"/>
    <col min="15104" max="15104" width="10.7109375" style="170" customWidth="1"/>
    <col min="15105" max="15105" width="1.42578125" style="170" customWidth="1"/>
    <col min="15106" max="15106" width="8.140625" style="170" customWidth="1"/>
    <col min="15107" max="15107" width="0" style="170" hidden="1" customWidth="1"/>
    <col min="15108" max="15108" width="10.7109375" style="170" customWidth="1"/>
    <col min="15109" max="15109" width="2.140625" style="170" customWidth="1"/>
    <col min="15110" max="15110" width="8.28515625" style="170" customWidth="1"/>
    <col min="15111" max="15111" width="0" style="170" hidden="1" customWidth="1"/>
    <col min="15112" max="15112" width="10.7109375" style="170" customWidth="1"/>
    <col min="15113" max="15113" width="1.85546875" style="170" customWidth="1"/>
    <col min="15114" max="15114" width="8.28515625" style="170" customWidth="1"/>
    <col min="15115" max="15115" width="0" style="170" hidden="1" customWidth="1"/>
    <col min="15116" max="15116" width="10.7109375" style="170" customWidth="1"/>
    <col min="15117" max="15117" width="1.140625" style="170" customWidth="1"/>
    <col min="15118" max="15118" width="7.85546875" style="170" customWidth="1"/>
    <col min="15119" max="15119" width="0" style="170" hidden="1" customWidth="1"/>
    <col min="15120" max="15120" width="7.42578125" style="170" customWidth="1"/>
    <col min="15121" max="15121" width="1.7109375" style="170" customWidth="1"/>
    <col min="15122" max="15122" width="11.42578125" style="170" customWidth="1"/>
    <col min="15123" max="15353" width="9.140625" style="170"/>
    <col min="15354" max="15354" width="3.28515625" style="170" customWidth="1"/>
    <col min="15355" max="15355" width="0" style="170" hidden="1" customWidth="1"/>
    <col min="15356" max="15356" width="10.7109375" style="170" customWidth="1"/>
    <col min="15357" max="15357" width="5.7109375" style="170" customWidth="1"/>
    <col min="15358" max="15358" width="3.42578125" style="170" customWidth="1"/>
    <col min="15359" max="15359" width="0" style="170" hidden="1" customWidth="1"/>
    <col min="15360" max="15360" width="10.7109375" style="170" customWidth="1"/>
    <col min="15361" max="15361" width="1.42578125" style="170" customWidth="1"/>
    <col min="15362" max="15362" width="8.140625" style="170" customWidth="1"/>
    <col min="15363" max="15363" width="0" style="170" hidden="1" customWidth="1"/>
    <col min="15364" max="15364" width="10.7109375" style="170" customWidth="1"/>
    <col min="15365" max="15365" width="2.140625" style="170" customWidth="1"/>
    <col min="15366" max="15366" width="8.28515625" style="170" customWidth="1"/>
    <col min="15367" max="15367" width="0" style="170" hidden="1" customWidth="1"/>
    <col min="15368" max="15368" width="10.7109375" style="170" customWidth="1"/>
    <col min="15369" max="15369" width="1.85546875" style="170" customWidth="1"/>
    <col min="15370" max="15370" width="8.28515625" style="170" customWidth="1"/>
    <col min="15371" max="15371" width="0" style="170" hidden="1" customWidth="1"/>
    <col min="15372" max="15372" width="10.7109375" style="170" customWidth="1"/>
    <col min="15373" max="15373" width="1.140625" style="170" customWidth="1"/>
    <col min="15374" max="15374" width="7.85546875" style="170" customWidth="1"/>
    <col min="15375" max="15375" width="0" style="170" hidden="1" customWidth="1"/>
    <col min="15376" max="15376" width="7.42578125" style="170" customWidth="1"/>
    <col min="15377" max="15377" width="1.7109375" style="170" customWidth="1"/>
    <col min="15378" max="15378" width="11.42578125" style="170" customWidth="1"/>
    <col min="15379" max="15609" width="9.140625" style="170"/>
    <col min="15610" max="15610" width="3.28515625" style="170" customWidth="1"/>
    <col min="15611" max="15611" width="0" style="170" hidden="1" customWidth="1"/>
    <col min="15612" max="15612" width="10.7109375" style="170" customWidth="1"/>
    <col min="15613" max="15613" width="5.7109375" style="170" customWidth="1"/>
    <col min="15614" max="15614" width="3.42578125" style="170" customWidth="1"/>
    <col min="15615" max="15615" width="0" style="170" hidden="1" customWidth="1"/>
    <col min="15616" max="15616" width="10.7109375" style="170" customWidth="1"/>
    <col min="15617" max="15617" width="1.42578125" style="170" customWidth="1"/>
    <col min="15618" max="15618" width="8.140625" style="170" customWidth="1"/>
    <col min="15619" max="15619" width="0" style="170" hidden="1" customWidth="1"/>
    <col min="15620" max="15620" width="10.7109375" style="170" customWidth="1"/>
    <col min="15621" max="15621" width="2.140625" style="170" customWidth="1"/>
    <col min="15622" max="15622" width="8.28515625" style="170" customWidth="1"/>
    <col min="15623" max="15623" width="0" style="170" hidden="1" customWidth="1"/>
    <col min="15624" max="15624" width="10.7109375" style="170" customWidth="1"/>
    <col min="15625" max="15625" width="1.85546875" style="170" customWidth="1"/>
    <col min="15626" max="15626" width="8.28515625" style="170" customWidth="1"/>
    <col min="15627" max="15627" width="0" style="170" hidden="1" customWidth="1"/>
    <col min="15628" max="15628" width="10.7109375" style="170" customWidth="1"/>
    <col min="15629" max="15629" width="1.140625" style="170" customWidth="1"/>
    <col min="15630" max="15630" width="7.85546875" style="170" customWidth="1"/>
    <col min="15631" max="15631" width="0" style="170" hidden="1" customWidth="1"/>
    <col min="15632" max="15632" width="7.42578125" style="170" customWidth="1"/>
    <col min="15633" max="15633" width="1.7109375" style="170" customWidth="1"/>
    <col min="15634" max="15634" width="11.42578125" style="170" customWidth="1"/>
    <col min="15635" max="15865" width="9.140625" style="170"/>
    <col min="15866" max="15866" width="3.28515625" style="170" customWidth="1"/>
    <col min="15867" max="15867" width="0" style="170" hidden="1" customWidth="1"/>
    <col min="15868" max="15868" width="10.7109375" style="170" customWidth="1"/>
    <col min="15869" max="15869" width="5.7109375" style="170" customWidth="1"/>
    <col min="15870" max="15870" width="3.42578125" style="170" customWidth="1"/>
    <col min="15871" max="15871" width="0" style="170" hidden="1" customWidth="1"/>
    <col min="15872" max="15872" width="10.7109375" style="170" customWidth="1"/>
    <col min="15873" max="15873" width="1.42578125" style="170" customWidth="1"/>
    <col min="15874" max="15874" width="8.140625" style="170" customWidth="1"/>
    <col min="15875" max="15875" width="0" style="170" hidden="1" customWidth="1"/>
    <col min="15876" max="15876" width="10.7109375" style="170" customWidth="1"/>
    <col min="15877" max="15877" width="2.140625" style="170" customWidth="1"/>
    <col min="15878" max="15878" width="8.28515625" style="170" customWidth="1"/>
    <col min="15879" max="15879" width="0" style="170" hidden="1" customWidth="1"/>
    <col min="15880" max="15880" width="10.7109375" style="170" customWidth="1"/>
    <col min="15881" max="15881" width="1.85546875" style="170" customWidth="1"/>
    <col min="15882" max="15882" width="8.28515625" style="170" customWidth="1"/>
    <col min="15883" max="15883" width="0" style="170" hidden="1" customWidth="1"/>
    <col min="15884" max="15884" width="10.7109375" style="170" customWidth="1"/>
    <col min="15885" max="15885" width="1.140625" style="170" customWidth="1"/>
    <col min="15886" max="15886" width="7.85546875" style="170" customWidth="1"/>
    <col min="15887" max="15887" width="0" style="170" hidden="1" customWidth="1"/>
    <col min="15888" max="15888" width="7.42578125" style="170" customWidth="1"/>
    <col min="15889" max="15889" width="1.7109375" style="170" customWidth="1"/>
    <col min="15890" max="15890" width="11.42578125" style="170" customWidth="1"/>
    <col min="15891" max="16121" width="9.140625" style="170"/>
    <col min="16122" max="16122" width="3.28515625" style="170" customWidth="1"/>
    <col min="16123" max="16123" width="0" style="170" hidden="1" customWidth="1"/>
    <col min="16124" max="16124" width="10.7109375" style="170" customWidth="1"/>
    <col min="16125" max="16125" width="5.7109375" style="170" customWidth="1"/>
    <col min="16126" max="16126" width="3.42578125" style="170" customWidth="1"/>
    <col min="16127" max="16127" width="0" style="170" hidden="1" customWidth="1"/>
    <col min="16128" max="16128" width="10.7109375" style="170" customWidth="1"/>
    <col min="16129" max="16129" width="1.42578125" style="170" customWidth="1"/>
    <col min="16130" max="16130" width="8.140625" style="170" customWidth="1"/>
    <col min="16131" max="16131" width="0" style="170" hidden="1" customWidth="1"/>
    <col min="16132" max="16132" width="10.7109375" style="170" customWidth="1"/>
    <col min="16133" max="16133" width="2.140625" style="170" customWidth="1"/>
    <col min="16134" max="16134" width="8.28515625" style="170" customWidth="1"/>
    <col min="16135" max="16135" width="0" style="170" hidden="1" customWidth="1"/>
    <col min="16136" max="16136" width="10.7109375" style="170" customWidth="1"/>
    <col min="16137" max="16137" width="1.85546875" style="170" customWidth="1"/>
    <col min="16138" max="16138" width="8.28515625" style="170" customWidth="1"/>
    <col min="16139" max="16139" width="0" style="170" hidden="1" customWidth="1"/>
    <col min="16140" max="16140" width="10.7109375" style="170" customWidth="1"/>
    <col min="16141" max="16141" width="1.140625" style="170" customWidth="1"/>
    <col min="16142" max="16142" width="7.85546875" style="170" customWidth="1"/>
    <col min="16143" max="16143" width="0" style="170" hidden="1" customWidth="1"/>
    <col min="16144" max="16144" width="7.42578125" style="170" customWidth="1"/>
    <col min="16145" max="16145" width="1.7109375" style="170" customWidth="1"/>
    <col min="16146" max="16146" width="11.42578125" style="170" customWidth="1"/>
    <col min="16147" max="16384" width="9.140625" style="170"/>
  </cols>
  <sheetData>
    <row r="1" spans="1:22" ht="48.75" customHeight="1">
      <c r="A1" s="947"/>
      <c r="B1" s="947"/>
      <c r="C1" s="947"/>
      <c r="D1" s="947"/>
      <c r="E1" s="947"/>
      <c r="F1" s="947"/>
      <c r="G1" s="947"/>
      <c r="H1" s="947"/>
      <c r="I1" s="947"/>
      <c r="J1" s="947"/>
      <c r="K1" s="947"/>
      <c r="L1" s="947"/>
      <c r="M1" s="947"/>
      <c r="N1" s="947"/>
      <c r="O1" s="947"/>
      <c r="P1" s="947"/>
      <c r="Q1" s="947"/>
      <c r="R1" s="947"/>
    </row>
    <row r="2" spans="1:22" s="172" customFormat="1" ht="18">
      <c r="A2" s="965"/>
      <c r="B2" s="965"/>
      <c r="C2" s="965"/>
      <c r="D2" s="965"/>
      <c r="E2" s="965"/>
      <c r="F2" s="965"/>
      <c r="G2" s="965"/>
      <c r="H2" s="965"/>
      <c r="I2" s="965"/>
      <c r="J2" s="965"/>
      <c r="K2" s="965"/>
      <c r="L2" s="965"/>
      <c r="M2" s="965"/>
      <c r="N2" s="965"/>
      <c r="O2" s="965"/>
      <c r="P2" s="965"/>
      <c r="Q2" s="965"/>
      <c r="R2" s="965"/>
      <c r="T2" s="169"/>
    </row>
    <row r="3" spans="1:22" ht="32.25" customHeight="1">
      <c r="A3" s="948"/>
      <c r="B3" s="948"/>
      <c r="C3" s="948"/>
      <c r="D3" s="948"/>
      <c r="E3" s="948"/>
      <c r="F3" s="948"/>
      <c r="G3" s="948"/>
      <c r="H3" s="948"/>
      <c r="I3" s="948"/>
      <c r="J3" s="948"/>
      <c r="K3" s="948"/>
      <c r="L3" s="948"/>
      <c r="M3" s="948"/>
      <c r="N3" s="948"/>
      <c r="O3" s="948"/>
      <c r="P3" s="948"/>
      <c r="Q3" s="948"/>
      <c r="R3" s="948"/>
      <c r="T3" s="169"/>
    </row>
    <row r="4" spans="1:22" ht="12" customHeight="1">
      <c r="A4" s="175" t="s">
        <v>49</v>
      </c>
      <c r="B4" s="176"/>
      <c r="C4" s="177"/>
      <c r="D4" s="179"/>
      <c r="E4" s="179"/>
      <c r="F4" s="180"/>
      <c r="G4" s="181"/>
      <c r="H4" s="182"/>
      <c r="I4" s="180"/>
      <c r="J4" s="181"/>
      <c r="K4" s="182"/>
      <c r="L4" s="183"/>
      <c r="M4" s="185"/>
      <c r="N4" s="186"/>
      <c r="O4" s="187"/>
    </row>
    <row r="5" spans="1:22" ht="12" customHeight="1">
      <c r="A5" s="175"/>
      <c r="B5" s="188"/>
      <c r="C5" s="189">
        <v>1</v>
      </c>
      <c r="D5" s="938" t="s">
        <v>79</v>
      </c>
      <c r="E5" s="938"/>
      <c r="F5" s="938"/>
      <c r="G5" s="945"/>
      <c r="H5" s="945"/>
      <c r="I5" s="945"/>
      <c r="J5" s="945"/>
      <c r="K5" s="945"/>
      <c r="L5" s="945"/>
      <c r="M5" s="945"/>
      <c r="N5" s="945"/>
      <c r="O5" s="945"/>
    </row>
    <row r="6" spans="1:22" ht="12" customHeight="1">
      <c r="A6" s="175" t="s">
        <v>51</v>
      </c>
      <c r="B6" s="176"/>
      <c r="C6" s="190"/>
      <c r="D6" s="191"/>
      <c r="E6" s="192" t="s">
        <v>7</v>
      </c>
      <c r="F6" s="193"/>
      <c r="G6" s="195"/>
      <c r="H6" s="195"/>
      <c r="I6" s="196"/>
      <c r="J6" s="198"/>
      <c r="K6" s="199"/>
      <c r="L6" s="196"/>
      <c r="M6" s="200"/>
      <c r="N6" s="201"/>
      <c r="O6" s="202"/>
    </row>
    <row r="7" spans="1:22" ht="12" customHeight="1">
      <c r="A7" s="203"/>
      <c r="B7" s="204"/>
      <c r="C7" s="206"/>
      <c r="D7" s="942"/>
      <c r="E7" s="942"/>
      <c r="F7" s="207"/>
      <c r="G7" s="938" t="s">
        <v>79</v>
      </c>
      <c r="H7" s="938"/>
      <c r="I7" s="938"/>
      <c r="J7" s="209"/>
      <c r="K7" s="210"/>
      <c r="L7" s="196"/>
      <c r="M7" s="200"/>
      <c r="N7" s="201"/>
      <c r="O7" s="196"/>
    </row>
    <row r="8" spans="1:22" ht="12" customHeight="1">
      <c r="A8" s="175" t="s">
        <v>54</v>
      </c>
      <c r="B8" s="176"/>
      <c r="C8" s="176"/>
      <c r="D8" s="937"/>
      <c r="E8" s="937"/>
      <c r="F8" s="211" t="s">
        <v>72</v>
      </c>
      <c r="G8" s="191"/>
      <c r="H8" s="212" t="s">
        <v>7</v>
      </c>
      <c r="I8" s="193"/>
      <c r="J8" s="195"/>
      <c r="K8" s="195"/>
      <c r="L8" s="196"/>
      <c r="M8" s="200"/>
      <c r="N8" s="201"/>
      <c r="O8" s="196"/>
    </row>
    <row r="9" spans="1:22" ht="12" customHeight="1">
      <c r="A9" s="175"/>
      <c r="B9" s="188"/>
      <c r="C9" s="189">
        <v>2</v>
      </c>
      <c r="D9" s="946" t="s">
        <v>79</v>
      </c>
      <c r="E9" s="938"/>
      <c r="F9" s="939"/>
      <c r="G9" s="210"/>
      <c r="H9" s="210"/>
      <c r="I9" s="207"/>
      <c r="J9" s="199"/>
      <c r="K9" s="199"/>
      <c r="L9" s="196"/>
      <c r="M9" s="200"/>
      <c r="N9" s="201"/>
      <c r="O9" s="196"/>
    </row>
    <row r="10" spans="1:22" ht="12" customHeight="1">
      <c r="A10" s="175" t="s">
        <v>58</v>
      </c>
      <c r="B10" s="176"/>
      <c r="C10" s="190"/>
      <c r="D10" s="214"/>
      <c r="E10" s="212" t="s">
        <v>7</v>
      </c>
      <c r="F10" s="215"/>
      <c r="G10" s="216"/>
      <c r="H10" s="195"/>
      <c r="I10" s="207"/>
      <c r="J10" s="199"/>
      <c r="K10" s="199"/>
      <c r="L10" s="196"/>
      <c r="M10" s="200"/>
      <c r="N10" s="201"/>
      <c r="O10" s="196"/>
    </row>
    <row r="11" spans="1:22" ht="12" customHeight="1">
      <c r="A11" s="203"/>
      <c r="B11" s="199"/>
      <c r="C11" s="217"/>
      <c r="D11" s="218"/>
      <c r="E11" s="218"/>
      <c r="F11" s="219"/>
      <c r="G11" s="941"/>
      <c r="H11" s="941"/>
      <c r="I11" s="207"/>
      <c r="J11" s="938" t="s">
        <v>79</v>
      </c>
      <c r="K11" s="938"/>
      <c r="L11" s="938"/>
      <c r="M11" s="221"/>
      <c r="N11" s="222"/>
      <c r="O11" s="196"/>
    </row>
    <row r="12" spans="1:22" ht="12" customHeight="1">
      <c r="A12" s="175" t="s">
        <v>55</v>
      </c>
      <c r="B12" s="176"/>
      <c r="C12" s="176"/>
      <c r="D12" s="179"/>
      <c r="E12" s="179"/>
      <c r="F12" s="184"/>
      <c r="G12" s="937"/>
      <c r="H12" s="937"/>
      <c r="I12" s="211" t="s">
        <v>83</v>
      </c>
      <c r="J12" s="343"/>
      <c r="K12" s="212" t="s">
        <v>7</v>
      </c>
      <c r="L12" s="345"/>
      <c r="M12" s="224"/>
      <c r="N12" s="224"/>
      <c r="O12" s="196"/>
      <c r="V12" s="225"/>
    </row>
    <row r="13" spans="1:22" ht="12" customHeight="1">
      <c r="A13" s="175"/>
      <c r="B13" s="188"/>
      <c r="C13" s="189">
        <v>3</v>
      </c>
      <c r="D13" s="938" t="s">
        <v>79</v>
      </c>
      <c r="E13" s="938"/>
      <c r="F13" s="938"/>
      <c r="G13" s="209"/>
      <c r="H13" s="210"/>
      <c r="I13" s="207"/>
      <c r="J13" s="199"/>
      <c r="K13" s="199"/>
      <c r="L13" s="207"/>
      <c r="M13" s="201"/>
      <c r="N13" s="201"/>
      <c r="O13" s="196"/>
      <c r="V13" s="225"/>
    </row>
    <row r="14" spans="1:22" ht="12" customHeight="1">
      <c r="A14" s="175" t="s">
        <v>62</v>
      </c>
      <c r="B14" s="176"/>
      <c r="C14" s="190"/>
      <c r="D14" s="191"/>
      <c r="E14" s="212" t="s">
        <v>7</v>
      </c>
      <c r="F14" s="193"/>
      <c r="G14" s="195"/>
      <c r="H14" s="195"/>
      <c r="I14" s="207"/>
      <c r="J14" s="199"/>
      <c r="K14" s="199"/>
      <c r="L14" s="207"/>
      <c r="M14" s="201"/>
      <c r="N14" s="201"/>
      <c r="O14" s="196"/>
      <c r="V14" s="225"/>
    </row>
    <row r="15" spans="1:22" ht="12" customHeight="1">
      <c r="A15" s="203"/>
      <c r="B15" s="199"/>
      <c r="C15" s="217"/>
      <c r="D15" s="941"/>
      <c r="E15" s="941"/>
      <c r="F15" s="207"/>
      <c r="G15" s="946" t="s">
        <v>79</v>
      </c>
      <c r="H15" s="938"/>
      <c r="I15" s="939"/>
      <c r="J15" s="210"/>
      <c r="K15" s="210"/>
      <c r="L15" s="207"/>
      <c r="M15" s="201"/>
      <c r="N15" s="201"/>
      <c r="O15" s="196"/>
      <c r="V15" s="225"/>
    </row>
    <row r="16" spans="1:22" ht="12" customHeight="1">
      <c r="A16" s="175" t="s">
        <v>60</v>
      </c>
      <c r="B16" s="176"/>
      <c r="C16" s="176"/>
      <c r="D16" s="937"/>
      <c r="E16" s="937"/>
      <c r="F16" s="211" t="s">
        <v>66</v>
      </c>
      <c r="G16" s="214"/>
      <c r="H16" s="212" t="s">
        <v>7</v>
      </c>
      <c r="I16" s="215"/>
      <c r="J16" s="216"/>
      <c r="K16" s="195"/>
      <c r="L16" s="207"/>
      <c r="M16" s="201"/>
      <c r="N16" s="201"/>
      <c r="O16" s="196"/>
      <c r="V16" s="225"/>
    </row>
    <row r="17" spans="1:22" ht="12" customHeight="1">
      <c r="A17" s="175"/>
      <c r="B17" s="188"/>
      <c r="C17" s="189">
        <v>4</v>
      </c>
      <c r="D17" s="946" t="s">
        <v>79</v>
      </c>
      <c r="E17" s="938"/>
      <c r="F17" s="939"/>
      <c r="G17" s="210"/>
      <c r="H17" s="210"/>
      <c r="I17" s="349"/>
      <c r="J17" s="198"/>
      <c r="K17" s="199"/>
      <c r="L17" s="207"/>
      <c r="M17" s="201"/>
      <c r="N17" s="201"/>
      <c r="O17" s="196"/>
      <c r="V17" s="225"/>
    </row>
    <row r="18" spans="1:22" ht="12" customHeight="1">
      <c r="A18" s="175" t="s">
        <v>63</v>
      </c>
      <c r="B18" s="176"/>
      <c r="C18" s="190"/>
      <c r="D18" s="214"/>
      <c r="E18" s="212" t="s">
        <v>7</v>
      </c>
      <c r="F18" s="215"/>
      <c r="G18" s="195"/>
      <c r="H18" s="195"/>
      <c r="I18" s="351"/>
      <c r="J18" s="198"/>
      <c r="K18" s="199"/>
      <c r="L18" s="207"/>
      <c r="M18" s="201"/>
      <c r="N18" s="201"/>
      <c r="O18" s="196"/>
      <c r="V18" s="225"/>
    </row>
    <row r="19" spans="1:22" ht="12" customHeight="1">
      <c r="A19" s="203"/>
      <c r="B19" s="199"/>
      <c r="C19" s="217"/>
      <c r="D19" s="218"/>
      <c r="E19" s="218"/>
      <c r="F19" s="219"/>
      <c r="G19" s="198"/>
      <c r="H19" s="199"/>
      <c r="I19" s="219"/>
      <c r="J19" s="941"/>
      <c r="K19" s="941"/>
      <c r="L19" s="211"/>
      <c r="M19" s="938" t="s">
        <v>79</v>
      </c>
      <c r="N19" s="938"/>
      <c r="O19" s="938"/>
      <c r="V19" s="225"/>
    </row>
    <row r="20" spans="1:22" ht="12" customHeight="1">
      <c r="A20" s="175" t="s">
        <v>72</v>
      </c>
      <c r="B20" s="176"/>
      <c r="C20" s="176"/>
      <c r="D20" s="179"/>
      <c r="E20" s="179"/>
      <c r="F20" s="184"/>
      <c r="G20" s="198"/>
      <c r="H20" s="199"/>
      <c r="I20" s="184"/>
      <c r="J20" s="937"/>
      <c r="K20" s="937"/>
      <c r="L20" s="211" t="s">
        <v>90</v>
      </c>
      <c r="M20" s="214"/>
      <c r="N20" s="212" t="s">
        <v>7</v>
      </c>
      <c r="O20" s="215"/>
      <c r="V20" s="225"/>
    </row>
    <row r="21" spans="1:22" ht="12" customHeight="1">
      <c r="A21" s="356"/>
      <c r="B21" s="188"/>
      <c r="C21" s="189">
        <v>5</v>
      </c>
      <c r="D21" s="938" t="s">
        <v>79</v>
      </c>
      <c r="E21" s="938"/>
      <c r="F21" s="938"/>
      <c r="G21" s="209"/>
      <c r="H21" s="210"/>
      <c r="I21" s="184"/>
      <c r="J21" s="198"/>
      <c r="K21" s="199"/>
      <c r="L21" s="207"/>
      <c r="M21" s="226">
        <v>1</v>
      </c>
      <c r="N21" s="227" t="s">
        <v>61</v>
      </c>
      <c r="O21" s="238"/>
      <c r="P21" s="355"/>
      <c r="V21" s="225"/>
    </row>
    <row r="22" spans="1:22" ht="12" customHeight="1">
      <c r="A22" s="356" t="s">
        <v>66</v>
      </c>
      <c r="B22" s="176"/>
      <c r="C22" s="190"/>
      <c r="D22" s="191"/>
      <c r="E22" s="212" t="s">
        <v>7</v>
      </c>
      <c r="F22" s="193"/>
      <c r="G22" s="195"/>
      <c r="H22" s="195"/>
      <c r="I22" s="196"/>
      <c r="J22" s="198"/>
      <c r="K22" s="199"/>
      <c r="L22" s="207"/>
      <c r="M22" s="201"/>
      <c r="N22" s="201"/>
      <c r="O22" s="229"/>
      <c r="P22" s="355"/>
      <c r="V22" s="225"/>
    </row>
    <row r="23" spans="1:22" ht="12" customHeight="1">
      <c r="A23" s="235"/>
      <c r="B23" s="199"/>
      <c r="C23" s="217"/>
      <c r="D23" s="941"/>
      <c r="E23" s="941"/>
      <c r="F23" s="207"/>
      <c r="G23" s="938"/>
      <c r="H23" s="938"/>
      <c r="I23" s="938"/>
      <c r="J23" s="209"/>
      <c r="K23" s="210"/>
      <c r="L23" s="207"/>
      <c r="M23" s="201"/>
      <c r="N23" s="201"/>
      <c r="O23" s="229"/>
      <c r="P23" s="355"/>
      <c r="V23" s="225"/>
    </row>
    <row r="24" spans="1:22" ht="12" customHeight="1">
      <c r="A24" s="356" t="s">
        <v>71</v>
      </c>
      <c r="B24" s="176"/>
      <c r="C24" s="176"/>
      <c r="D24" s="937"/>
      <c r="E24" s="937"/>
      <c r="F24" s="211" t="s">
        <v>71</v>
      </c>
      <c r="G24" s="191"/>
      <c r="H24" s="212" t="s">
        <v>7</v>
      </c>
      <c r="I24" s="193"/>
      <c r="J24" s="195"/>
      <c r="K24" s="195"/>
      <c r="L24" s="207"/>
      <c r="M24" s="201"/>
      <c r="N24" s="201"/>
      <c r="O24" s="229"/>
      <c r="P24" s="355"/>
      <c r="V24" s="225"/>
    </row>
    <row r="25" spans="1:22" ht="12" customHeight="1">
      <c r="A25" s="356"/>
      <c r="B25" s="188"/>
      <c r="C25" s="189">
        <v>6</v>
      </c>
      <c r="D25" s="946" t="s">
        <v>79</v>
      </c>
      <c r="E25" s="938"/>
      <c r="F25" s="939"/>
      <c r="G25" s="210"/>
      <c r="H25" s="210"/>
      <c r="I25" s="207"/>
      <c r="J25" s="199"/>
      <c r="K25" s="199"/>
      <c r="L25" s="207"/>
      <c r="M25" s="201"/>
      <c r="N25" s="201"/>
      <c r="O25" s="229"/>
      <c r="P25" s="355"/>
      <c r="V25" s="225"/>
    </row>
    <row r="26" spans="1:22" ht="12" customHeight="1">
      <c r="A26" s="356" t="s">
        <v>69</v>
      </c>
      <c r="B26" s="176"/>
      <c r="C26" s="190"/>
      <c r="D26" s="214"/>
      <c r="E26" s="212" t="s">
        <v>7</v>
      </c>
      <c r="F26" s="215"/>
      <c r="G26" s="216"/>
      <c r="H26" s="195"/>
      <c r="I26" s="207"/>
      <c r="J26" s="199"/>
      <c r="K26" s="199"/>
      <c r="L26" s="207"/>
      <c r="M26" s="201"/>
      <c r="N26" s="201"/>
      <c r="O26" s="229"/>
      <c r="P26" s="355"/>
      <c r="V26" s="225"/>
    </row>
    <row r="27" spans="1:22" ht="12" customHeight="1">
      <c r="A27" s="235"/>
      <c r="B27" s="199"/>
      <c r="C27" s="217"/>
      <c r="D27" s="218"/>
      <c r="E27" s="218"/>
      <c r="F27" s="219"/>
      <c r="G27" s="941"/>
      <c r="H27" s="941"/>
      <c r="I27" s="207"/>
      <c r="J27" s="946" t="s">
        <v>79</v>
      </c>
      <c r="K27" s="938"/>
      <c r="L27" s="939"/>
      <c r="M27" s="222"/>
      <c r="N27" s="222"/>
      <c r="O27" s="229"/>
      <c r="P27" s="355"/>
      <c r="V27" s="225"/>
    </row>
    <row r="28" spans="1:22" ht="12" customHeight="1">
      <c r="A28" s="356" t="s">
        <v>83</v>
      </c>
      <c r="B28" s="176"/>
      <c r="C28" s="176"/>
      <c r="D28" s="179"/>
      <c r="E28" s="179"/>
      <c r="F28" s="184"/>
      <c r="G28" s="937"/>
      <c r="H28" s="937"/>
      <c r="I28" s="211" t="s">
        <v>86</v>
      </c>
      <c r="J28" s="214"/>
      <c r="K28" s="212" t="s">
        <v>7</v>
      </c>
      <c r="L28" s="215"/>
      <c r="M28" s="358"/>
      <c r="N28" s="224"/>
      <c r="O28" s="229"/>
      <c r="P28" s="355"/>
    </row>
    <row r="29" spans="1:22" ht="12" customHeight="1">
      <c r="A29" s="356"/>
      <c r="B29" s="188"/>
      <c r="C29" s="189">
        <v>7</v>
      </c>
      <c r="D29" s="938" t="s">
        <v>79</v>
      </c>
      <c r="E29" s="938"/>
      <c r="F29" s="938"/>
      <c r="G29" s="209"/>
      <c r="H29" s="210"/>
      <c r="I29" s="207"/>
      <c r="J29" s="199"/>
      <c r="K29" s="199"/>
      <c r="L29" s="196"/>
      <c r="M29" s="200"/>
      <c r="N29" s="201"/>
      <c r="O29" s="229"/>
      <c r="P29" s="355"/>
    </row>
    <row r="30" spans="1:22" ht="12" customHeight="1">
      <c r="A30" s="356" t="s">
        <v>86</v>
      </c>
      <c r="B30" s="176"/>
      <c r="C30" s="190"/>
      <c r="D30" s="191"/>
      <c r="E30" s="212" t="s">
        <v>7</v>
      </c>
      <c r="F30" s="193"/>
      <c r="G30" s="195"/>
      <c r="H30" s="195"/>
      <c r="I30" s="207"/>
      <c r="J30" s="199"/>
      <c r="K30" s="199"/>
      <c r="L30" s="196"/>
      <c r="M30" s="938" t="s">
        <v>79</v>
      </c>
      <c r="N30" s="938"/>
      <c r="O30" s="938"/>
      <c r="P30" s="355"/>
    </row>
    <row r="31" spans="1:22" ht="12" customHeight="1">
      <c r="A31" s="235"/>
      <c r="B31" s="199"/>
      <c r="C31" s="217"/>
      <c r="D31" s="941"/>
      <c r="E31" s="941"/>
      <c r="F31" s="207"/>
      <c r="G31" s="946" t="s">
        <v>79</v>
      </c>
      <c r="H31" s="938"/>
      <c r="I31" s="939"/>
      <c r="J31" s="210"/>
      <c r="K31" s="210"/>
      <c r="L31" s="196"/>
      <c r="M31" s="200"/>
      <c r="N31" s="201"/>
      <c r="O31" s="229"/>
      <c r="P31" s="355"/>
    </row>
    <row r="32" spans="1:22" ht="12" customHeight="1">
      <c r="A32" s="356" t="s">
        <v>90</v>
      </c>
      <c r="B32" s="176"/>
      <c r="C32" s="176"/>
      <c r="D32" s="937"/>
      <c r="E32" s="937"/>
      <c r="F32" s="211" t="s">
        <v>69</v>
      </c>
      <c r="G32" s="214"/>
      <c r="H32" s="212" t="s">
        <v>7</v>
      </c>
      <c r="I32" s="215"/>
      <c r="J32" s="216"/>
      <c r="K32" s="195"/>
      <c r="L32" s="196"/>
      <c r="M32" s="226">
        <f>M21+1</f>
        <v>2</v>
      </c>
      <c r="N32" s="227" t="s">
        <v>61</v>
      </c>
      <c r="O32" s="238"/>
      <c r="P32" s="355"/>
    </row>
    <row r="33" spans="1:28" ht="12" customHeight="1">
      <c r="A33" s="356"/>
      <c r="B33" s="188"/>
      <c r="C33" s="189">
        <v>8</v>
      </c>
      <c r="D33" s="946" t="s">
        <v>79</v>
      </c>
      <c r="E33" s="938"/>
      <c r="F33" s="939"/>
      <c r="G33" s="210"/>
      <c r="H33" s="210"/>
      <c r="I33" s="349"/>
      <c r="J33" s="198"/>
      <c r="K33" s="199"/>
      <c r="L33" s="196"/>
      <c r="M33" s="200"/>
      <c r="N33" s="201"/>
      <c r="O33" s="359"/>
      <c r="P33" s="355"/>
    </row>
    <row r="34" spans="1:28" ht="12" customHeight="1">
      <c r="A34" s="356" t="s">
        <v>82</v>
      </c>
      <c r="B34" s="176"/>
      <c r="C34" s="190"/>
      <c r="D34" s="214"/>
      <c r="E34" s="212" t="s">
        <v>7</v>
      </c>
      <c r="F34" s="215"/>
      <c r="G34" s="216"/>
      <c r="H34" s="195"/>
      <c r="I34" s="349"/>
      <c r="J34" s="198"/>
      <c r="K34" s="199"/>
      <c r="L34" s="229"/>
      <c r="M34" s="201"/>
      <c r="N34" s="201"/>
      <c r="O34" s="359"/>
      <c r="P34" s="355"/>
    </row>
    <row r="35" spans="1:28" ht="12" customHeight="1">
      <c r="A35" s="235"/>
      <c r="B35" s="199"/>
      <c r="C35" s="217"/>
      <c r="D35" s="218"/>
      <c r="E35" s="218"/>
      <c r="F35" s="219"/>
      <c r="G35" s="236"/>
      <c r="H35" s="237"/>
      <c r="I35" s="219"/>
      <c r="J35" s="360"/>
      <c r="K35" s="361"/>
      <c r="L35" s="362"/>
    </row>
    <row r="36" spans="1:28" ht="12" customHeight="1">
      <c r="A36" s="239"/>
      <c r="B36" s="241"/>
      <c r="C36" s="242"/>
      <c r="E36" s="243"/>
      <c r="F36" s="244"/>
      <c r="G36" s="245"/>
      <c r="H36" s="246"/>
      <c r="I36" s="247"/>
      <c r="J36" s="248"/>
      <c r="L36" s="249"/>
      <c r="M36" s="218"/>
      <c r="N36" s="250"/>
      <c r="O36" s="249"/>
    </row>
    <row r="37" spans="1:28" ht="12" customHeight="1">
      <c r="A37" s="229"/>
      <c r="B37" s="944"/>
      <c r="C37" s="944"/>
      <c r="D37" s="945"/>
      <c r="E37" s="945"/>
      <c r="F37" s="945"/>
      <c r="G37" s="198"/>
      <c r="H37" s="199"/>
      <c r="I37" s="234" t="s">
        <v>103</v>
      </c>
      <c r="J37" s="938" t="s">
        <v>79</v>
      </c>
      <c r="K37" s="938"/>
      <c r="L37" s="938"/>
      <c r="M37" s="252"/>
      <c r="N37" s="253"/>
      <c r="O37" s="234"/>
      <c r="P37" s="943"/>
      <c r="Q37" s="943"/>
      <c r="R37" s="943"/>
      <c r="S37" s="253"/>
      <c r="T37" s="251"/>
      <c r="U37" s="255"/>
      <c r="V37" s="256"/>
      <c r="W37" s="257"/>
      <c r="X37" s="257"/>
      <c r="Y37" s="257"/>
      <c r="Z37" s="257"/>
      <c r="AA37" s="257"/>
      <c r="AB37" s="257"/>
    </row>
    <row r="38" spans="1:28" ht="12" customHeight="1">
      <c r="A38" s="258"/>
      <c r="B38" s="259"/>
      <c r="C38" s="234" t="s">
        <v>74</v>
      </c>
      <c r="D38" s="938" t="s">
        <v>79</v>
      </c>
      <c r="E38" s="938"/>
      <c r="F38" s="938"/>
      <c r="G38" s="945"/>
      <c r="H38" s="945"/>
      <c r="I38" s="945"/>
      <c r="J38" s="198"/>
      <c r="K38" s="199"/>
      <c r="L38" s="263"/>
      <c r="M38" s="199"/>
      <c r="N38" s="199"/>
      <c r="O38" s="196"/>
      <c r="P38" s="199"/>
      <c r="Q38" s="199"/>
      <c r="R38" s="201"/>
      <c r="S38" s="199"/>
      <c r="T38" s="213"/>
      <c r="U38" s="213"/>
      <c r="V38" s="196"/>
      <c r="W38" s="257"/>
      <c r="X38" s="257"/>
      <c r="Y38" s="257"/>
      <c r="Z38" s="257"/>
      <c r="AA38" s="257"/>
      <c r="AB38" s="257"/>
    </row>
    <row r="39" spans="1:28" ht="12" customHeight="1">
      <c r="A39" s="175" t="s">
        <v>65</v>
      </c>
      <c r="B39" s="938" t="s">
        <v>79</v>
      </c>
      <c r="C39" s="938"/>
      <c r="D39" s="261"/>
      <c r="E39" s="262"/>
      <c r="F39" s="263" t="s">
        <v>84</v>
      </c>
      <c r="G39" s="938" t="s">
        <v>79</v>
      </c>
      <c r="H39" s="938"/>
      <c r="I39" s="938"/>
      <c r="J39" s="941"/>
      <c r="K39" s="941"/>
      <c r="L39" s="211"/>
      <c r="M39" s="938" t="s">
        <v>79</v>
      </c>
      <c r="N39" s="938"/>
      <c r="O39" s="938"/>
      <c r="P39" s="210"/>
      <c r="Q39" s="210"/>
      <c r="R39" s="201"/>
      <c r="S39" s="199"/>
      <c r="T39" s="213"/>
      <c r="U39" s="213"/>
      <c r="V39" s="196"/>
      <c r="W39" s="257"/>
      <c r="X39" s="257"/>
      <c r="Y39" s="257"/>
      <c r="Z39" s="257"/>
      <c r="AA39" s="257"/>
      <c r="AB39" s="257"/>
    </row>
    <row r="40" spans="1:28" ht="12" customHeight="1">
      <c r="A40" s="175"/>
      <c r="B40" s="188"/>
      <c r="C40" s="263" t="s">
        <v>82</v>
      </c>
      <c r="D40" s="938" t="s">
        <v>79</v>
      </c>
      <c r="E40" s="938"/>
      <c r="F40" s="939"/>
      <c r="G40" s="191"/>
      <c r="H40" s="212" t="s">
        <v>7</v>
      </c>
      <c r="I40" s="193"/>
      <c r="J40" s="937"/>
      <c r="K40" s="937"/>
      <c r="L40" s="211" t="s">
        <v>100</v>
      </c>
      <c r="M40" s="191"/>
      <c r="N40" s="192" t="s">
        <v>7</v>
      </c>
      <c r="O40" s="193"/>
      <c r="P40" s="942"/>
      <c r="Q40" s="942"/>
      <c r="R40" s="274"/>
      <c r="S40" s="265"/>
      <c r="T40" s="943" t="s">
        <v>79</v>
      </c>
      <c r="U40" s="943"/>
      <c r="V40" s="943"/>
      <c r="W40" s="257"/>
      <c r="X40" s="257"/>
      <c r="Y40" s="257"/>
      <c r="Z40" s="257"/>
      <c r="AA40" s="257"/>
      <c r="AB40" s="257"/>
    </row>
    <row r="41" spans="1:28" ht="12" customHeight="1">
      <c r="A41" s="175" t="s">
        <v>67</v>
      </c>
      <c r="B41" s="938" t="s">
        <v>79</v>
      </c>
      <c r="C41" s="939"/>
      <c r="D41" s="214"/>
      <c r="E41" s="212" t="s">
        <v>7</v>
      </c>
      <c r="F41" s="215"/>
      <c r="G41" s="941"/>
      <c r="H41" s="941"/>
      <c r="I41" s="266"/>
      <c r="J41" s="938" t="s">
        <v>79</v>
      </c>
      <c r="K41" s="938"/>
      <c r="L41" s="939"/>
      <c r="M41" s="210"/>
      <c r="N41" s="210"/>
      <c r="O41" s="211"/>
      <c r="P41" s="937"/>
      <c r="Q41" s="937"/>
      <c r="R41" s="274"/>
      <c r="S41" s="267"/>
      <c r="T41" s="268"/>
      <c r="U41" s="212"/>
      <c r="V41" s="269"/>
      <c r="W41" s="257"/>
      <c r="X41" s="257"/>
      <c r="Y41" s="257"/>
      <c r="Z41" s="257"/>
      <c r="AA41" s="257"/>
      <c r="AB41" s="257"/>
    </row>
    <row r="42" spans="1:28" ht="12" customHeight="1">
      <c r="A42" s="175"/>
      <c r="B42" s="270"/>
      <c r="C42" s="234" t="s">
        <v>76</v>
      </c>
      <c r="D42" s="938" t="s">
        <v>79</v>
      </c>
      <c r="E42" s="938"/>
      <c r="F42" s="938"/>
      <c r="G42" s="937"/>
      <c r="H42" s="937"/>
      <c r="I42" s="211" t="s">
        <v>92</v>
      </c>
      <c r="J42" s="214"/>
      <c r="K42" s="212" t="s">
        <v>7</v>
      </c>
      <c r="L42" s="215"/>
      <c r="M42" s="273"/>
      <c r="N42" s="273"/>
      <c r="O42" s="211"/>
      <c r="P42" s="226">
        <f>M32+1</f>
        <v>3</v>
      </c>
      <c r="Q42" s="227" t="s">
        <v>61</v>
      </c>
      <c r="R42" s="276"/>
      <c r="S42" s="265"/>
      <c r="T42" s="273"/>
      <c r="U42" s="273"/>
      <c r="V42" s="274"/>
      <c r="W42" s="257"/>
      <c r="X42" s="257"/>
      <c r="Y42" s="257"/>
      <c r="Z42" s="257"/>
      <c r="AA42" s="257"/>
      <c r="AB42" s="257"/>
    </row>
    <row r="43" spans="1:28" ht="12" customHeight="1">
      <c r="A43" s="175" t="s">
        <v>70</v>
      </c>
      <c r="B43" s="938" t="s">
        <v>79</v>
      </c>
      <c r="C43" s="938"/>
      <c r="D43" s="261"/>
      <c r="E43" s="262"/>
      <c r="F43" s="263" t="s">
        <v>94</v>
      </c>
      <c r="G43" s="938" t="s">
        <v>79</v>
      </c>
      <c r="H43" s="938"/>
      <c r="I43" s="939"/>
      <c r="J43" s="210"/>
      <c r="K43" s="210"/>
      <c r="L43" s="278"/>
      <c r="M43" s="942"/>
      <c r="N43" s="942"/>
      <c r="O43" s="211"/>
      <c r="P43" s="279"/>
      <c r="Q43" s="284"/>
      <c r="R43" s="369"/>
      <c r="S43" s="210"/>
      <c r="T43" s="210"/>
      <c r="U43" s="210"/>
      <c r="V43" s="274"/>
      <c r="W43" s="257"/>
      <c r="X43" s="257"/>
      <c r="Y43" s="257"/>
      <c r="Z43" s="257"/>
      <c r="AA43" s="257"/>
      <c r="AB43" s="257"/>
    </row>
    <row r="44" spans="1:28" ht="12" customHeight="1">
      <c r="A44" s="175"/>
      <c r="B44" s="188"/>
      <c r="C44" s="263" t="s">
        <v>89</v>
      </c>
      <c r="D44" s="938" t="s">
        <v>79</v>
      </c>
      <c r="E44" s="938"/>
      <c r="F44" s="939"/>
      <c r="G44" s="214"/>
      <c r="H44" s="212" t="s">
        <v>7</v>
      </c>
      <c r="I44" s="215"/>
      <c r="J44" s="216"/>
      <c r="K44" s="195"/>
      <c r="L44" s="196"/>
      <c r="M44" s="937"/>
      <c r="N44" s="937"/>
      <c r="O44" s="211" t="s">
        <v>104</v>
      </c>
      <c r="P44" s="938" t="s">
        <v>79</v>
      </c>
      <c r="Q44" s="938"/>
      <c r="R44" s="938"/>
      <c r="S44" s="273"/>
      <c r="T44" s="273"/>
      <c r="U44" s="273"/>
      <c r="V44" s="274"/>
      <c r="W44" s="257"/>
      <c r="X44" s="257"/>
      <c r="Y44" s="257"/>
      <c r="Z44" s="257"/>
      <c r="AA44" s="257"/>
      <c r="AB44" s="257"/>
    </row>
    <row r="45" spans="1:28" ht="12" customHeight="1">
      <c r="A45" s="175" t="s">
        <v>73</v>
      </c>
      <c r="B45" s="938" t="s">
        <v>79</v>
      </c>
      <c r="C45" s="939"/>
      <c r="D45" s="214"/>
      <c r="E45" s="212" t="s">
        <v>7</v>
      </c>
      <c r="F45" s="215"/>
      <c r="G45" s="216"/>
      <c r="H45" s="195"/>
      <c r="I45" s="234" t="s">
        <v>105</v>
      </c>
      <c r="J45" s="938" t="s">
        <v>79</v>
      </c>
      <c r="K45" s="938"/>
      <c r="L45" s="938"/>
      <c r="M45" s="253"/>
      <c r="N45" s="253"/>
      <c r="O45" s="211"/>
      <c r="P45" s="370"/>
      <c r="Q45" s="286" t="s">
        <v>7</v>
      </c>
      <c r="R45" s="215"/>
      <c r="S45" s="273"/>
      <c r="T45" s="273"/>
      <c r="U45" s="273"/>
      <c r="V45" s="274"/>
      <c r="W45" s="257"/>
      <c r="X45" s="257"/>
      <c r="Y45" s="257"/>
      <c r="Z45" s="257"/>
      <c r="AA45" s="257"/>
      <c r="AB45" s="257"/>
    </row>
    <row r="46" spans="1:28" ht="12" customHeight="1">
      <c r="A46" s="175"/>
      <c r="B46" s="270"/>
      <c r="C46" s="234" t="s">
        <v>85</v>
      </c>
      <c r="D46" s="938" t="s">
        <v>79</v>
      </c>
      <c r="E46" s="938"/>
      <c r="F46" s="938"/>
      <c r="G46" s="252"/>
      <c r="H46" s="253"/>
      <c r="I46" s="184"/>
      <c r="J46" s="283"/>
      <c r="K46" s="273"/>
      <c r="L46" s="263"/>
      <c r="M46" s="273"/>
      <c r="N46" s="273"/>
      <c r="O46" s="211"/>
      <c r="P46" s="273"/>
      <c r="Q46" s="273"/>
      <c r="R46" s="274"/>
      <c r="S46" s="277"/>
      <c r="T46" s="277"/>
      <c r="U46" s="277"/>
      <c r="V46" s="232"/>
      <c r="W46" s="257"/>
      <c r="X46" s="257"/>
      <c r="Y46" s="257"/>
      <c r="Z46" s="257"/>
      <c r="AA46" s="257"/>
      <c r="AB46" s="257"/>
    </row>
    <row r="47" spans="1:28" ht="12" customHeight="1">
      <c r="A47" s="175" t="s">
        <v>68</v>
      </c>
      <c r="B47" s="938" t="s">
        <v>79</v>
      </c>
      <c r="C47" s="938"/>
      <c r="D47" s="261"/>
      <c r="E47" s="262"/>
      <c r="F47" s="263" t="s">
        <v>97</v>
      </c>
      <c r="G47" s="938" t="s">
        <v>79</v>
      </c>
      <c r="H47" s="938"/>
      <c r="I47" s="938"/>
      <c r="J47" s="941"/>
      <c r="K47" s="941"/>
      <c r="L47" s="211"/>
      <c r="M47" s="938" t="s">
        <v>79</v>
      </c>
      <c r="N47" s="938"/>
      <c r="O47" s="939"/>
      <c r="P47" s="275"/>
      <c r="Q47" s="275"/>
      <c r="R47" s="278"/>
      <c r="S47" s="277"/>
      <c r="T47" s="277"/>
      <c r="U47" s="277"/>
      <c r="V47" s="232"/>
      <c r="W47" s="257"/>
      <c r="X47" s="257"/>
      <c r="Y47" s="257"/>
      <c r="Z47" s="257"/>
      <c r="AA47" s="257"/>
      <c r="AB47" s="257"/>
    </row>
    <row r="48" spans="1:28" ht="12" customHeight="1">
      <c r="A48" s="175"/>
      <c r="B48" s="188"/>
      <c r="C48" s="263" t="s">
        <v>81</v>
      </c>
      <c r="D48" s="938" t="s">
        <v>79</v>
      </c>
      <c r="E48" s="938"/>
      <c r="F48" s="939"/>
      <c r="G48" s="191"/>
      <c r="H48" s="212" t="s">
        <v>7</v>
      </c>
      <c r="I48" s="193"/>
      <c r="J48" s="937"/>
      <c r="K48" s="937"/>
      <c r="L48" s="211" t="s">
        <v>106</v>
      </c>
      <c r="M48" s="214"/>
      <c r="N48" s="212" t="s">
        <v>7</v>
      </c>
      <c r="O48" s="215"/>
      <c r="P48" s="280"/>
      <c r="Q48" s="194"/>
      <c r="R48" s="278"/>
      <c r="S48" s="277"/>
      <c r="T48" s="277"/>
      <c r="U48" s="277"/>
      <c r="V48" s="232"/>
      <c r="W48" s="257"/>
      <c r="X48" s="257"/>
      <c r="Y48" s="257"/>
      <c r="Z48" s="257"/>
      <c r="AA48" s="257"/>
      <c r="AB48" s="257"/>
    </row>
    <row r="49" spans="1:28" ht="15.75" customHeight="1">
      <c r="A49" s="175" t="s">
        <v>64</v>
      </c>
      <c r="B49" s="938" t="s">
        <v>79</v>
      </c>
      <c r="C49" s="939"/>
      <c r="D49" s="214"/>
      <c r="E49" s="212" t="s">
        <v>7</v>
      </c>
      <c r="F49" s="215"/>
      <c r="G49" s="941"/>
      <c r="H49" s="941"/>
      <c r="I49" s="211"/>
      <c r="J49" s="938" t="s">
        <v>79</v>
      </c>
      <c r="K49" s="938"/>
      <c r="L49" s="939"/>
      <c r="M49" s="210"/>
      <c r="N49" s="210"/>
      <c r="O49" s="234" t="s">
        <v>107</v>
      </c>
      <c r="P49" s="940" t="s">
        <v>79</v>
      </c>
      <c r="Q49" s="940"/>
      <c r="R49" s="940"/>
      <c r="S49" s="277"/>
      <c r="T49" s="277"/>
      <c r="U49" s="277"/>
      <c r="V49" s="232"/>
      <c r="W49" s="257"/>
      <c r="X49" s="257"/>
      <c r="Y49" s="257"/>
      <c r="Z49" s="257"/>
      <c r="AA49" s="257"/>
      <c r="AB49" s="257"/>
    </row>
    <row r="50" spans="1:28" ht="12" customHeight="1">
      <c r="A50" s="175"/>
      <c r="B50" s="270"/>
      <c r="C50" s="234" t="s">
        <v>80</v>
      </c>
      <c r="D50" s="938" t="s">
        <v>79</v>
      </c>
      <c r="E50" s="938"/>
      <c r="F50" s="938"/>
      <c r="G50" s="937"/>
      <c r="H50" s="937"/>
      <c r="I50" s="211" t="s">
        <v>96</v>
      </c>
      <c r="J50" s="214"/>
      <c r="K50" s="212" t="s">
        <v>7</v>
      </c>
      <c r="L50" s="215"/>
      <c r="M50" s="216"/>
      <c r="N50" s="195"/>
      <c r="O50" s="278"/>
      <c r="P50" s="226">
        <f>P42+1</f>
        <v>4</v>
      </c>
      <c r="Q50" s="227" t="s">
        <v>61</v>
      </c>
      <c r="R50" s="276"/>
      <c r="S50" s="265"/>
      <c r="T50" s="942"/>
      <c r="U50" s="942"/>
      <c r="V50" s="274"/>
      <c r="W50" s="257"/>
      <c r="X50" s="257"/>
      <c r="Y50" s="257"/>
      <c r="Z50" s="257"/>
      <c r="AA50" s="257"/>
      <c r="AB50" s="257"/>
    </row>
    <row r="51" spans="1:28" ht="12" customHeight="1">
      <c r="A51" s="175" t="s">
        <v>101</v>
      </c>
      <c r="B51" s="938" t="s">
        <v>79</v>
      </c>
      <c r="C51" s="938"/>
      <c r="D51" s="261"/>
      <c r="E51" s="262"/>
      <c r="F51" s="263" t="s">
        <v>108</v>
      </c>
      <c r="G51" s="938" t="s">
        <v>79</v>
      </c>
      <c r="H51" s="938"/>
      <c r="I51" s="939"/>
      <c r="J51" s="210"/>
      <c r="K51" s="210"/>
      <c r="L51" s="278"/>
      <c r="M51" s="283"/>
      <c r="N51" s="273"/>
      <c r="O51" s="278"/>
      <c r="P51" s="279"/>
      <c r="Q51" s="284"/>
      <c r="R51" s="278"/>
      <c r="S51" s="265"/>
      <c r="T51" s="937"/>
      <c r="U51" s="937"/>
      <c r="V51" s="274"/>
      <c r="W51" s="257"/>
      <c r="X51" s="257"/>
      <c r="Y51" s="257"/>
      <c r="Z51" s="257"/>
      <c r="AA51" s="257"/>
      <c r="AB51" s="257"/>
    </row>
    <row r="52" spans="1:28" ht="12" customHeight="1">
      <c r="A52" s="175"/>
      <c r="B52" s="188"/>
      <c r="C52" s="263" t="s">
        <v>87</v>
      </c>
      <c r="D52" s="938" t="s">
        <v>79</v>
      </c>
      <c r="E52" s="938"/>
      <c r="F52" s="939"/>
      <c r="G52" s="214"/>
      <c r="H52" s="212" t="s">
        <v>7</v>
      </c>
      <c r="I52" s="215"/>
      <c r="J52" s="216"/>
      <c r="K52" s="195"/>
      <c r="L52" s="196"/>
      <c r="M52" s="283"/>
      <c r="N52" s="273"/>
      <c r="O52" s="278"/>
      <c r="P52" s="279"/>
      <c r="Q52" s="284"/>
      <c r="R52" s="278"/>
      <c r="S52" s="265"/>
      <c r="T52" s="273"/>
      <c r="U52" s="273"/>
      <c r="V52" s="274"/>
      <c r="W52" s="257"/>
      <c r="X52" s="257"/>
      <c r="Y52" s="257"/>
      <c r="Z52" s="257"/>
      <c r="AA52" s="257"/>
      <c r="AB52" s="257"/>
    </row>
    <row r="53" spans="1:28" ht="12" customHeight="1">
      <c r="A53" s="175" t="s">
        <v>77</v>
      </c>
      <c r="B53" s="938" t="s">
        <v>79</v>
      </c>
      <c r="C53" s="939"/>
      <c r="D53" s="214"/>
      <c r="E53" s="212" t="s">
        <v>7</v>
      </c>
      <c r="F53" s="215"/>
      <c r="G53" s="216"/>
      <c r="H53" s="195"/>
      <c r="I53" s="372"/>
      <c r="J53" s="373"/>
      <c r="K53" s="373"/>
      <c r="S53" s="290"/>
      <c r="T53" s="253"/>
      <c r="U53" s="253"/>
      <c r="V53" s="274"/>
      <c r="W53" s="257"/>
      <c r="X53" s="257"/>
      <c r="Y53" s="257"/>
      <c r="Z53" s="257"/>
      <c r="AA53" s="257"/>
      <c r="AB53" s="257"/>
    </row>
    <row r="54" spans="1:28" ht="12" customHeight="1">
      <c r="B54" s="293"/>
      <c r="C54" s="242"/>
      <c r="L54" s="234">
        <v>-26</v>
      </c>
      <c r="M54" s="938" t="s">
        <v>79</v>
      </c>
      <c r="N54" s="938"/>
      <c r="O54" s="938"/>
      <c r="P54" s="226">
        <f>P50+1</f>
        <v>5</v>
      </c>
      <c r="Q54" s="227" t="s">
        <v>61</v>
      </c>
      <c r="R54" s="276"/>
    </row>
    <row r="55" spans="1:28" ht="15.75" customHeight="1">
      <c r="B55" s="293"/>
      <c r="C55" s="242"/>
      <c r="M55" s="941"/>
      <c r="N55" s="941"/>
      <c r="O55" s="211" t="s">
        <v>75</v>
      </c>
      <c r="P55" s="938" t="s">
        <v>79</v>
      </c>
      <c r="Q55" s="938"/>
      <c r="R55" s="938"/>
    </row>
    <row r="56" spans="1:28" ht="12" customHeight="1">
      <c r="B56" s="293"/>
      <c r="C56" s="242"/>
      <c r="L56" s="234">
        <v>-27</v>
      </c>
      <c r="M56" s="938" t="s">
        <v>79</v>
      </c>
      <c r="N56" s="938"/>
      <c r="O56" s="939"/>
      <c r="P56" s="285"/>
      <c r="Q56" s="286" t="s">
        <v>7</v>
      </c>
      <c r="R56" s="287"/>
    </row>
    <row r="57" spans="1:28" ht="12" customHeight="1">
      <c r="B57" s="293"/>
      <c r="C57" s="242"/>
      <c r="L57" s="288"/>
      <c r="M57" s="289"/>
      <c r="N57" s="212"/>
      <c r="O57" s="215"/>
      <c r="P57" s="226">
        <f>P54+1</f>
        <v>6</v>
      </c>
      <c r="Q57" s="227" t="s">
        <v>61</v>
      </c>
      <c r="R57" s="276"/>
    </row>
    <row r="58" spans="1:28" ht="15" customHeight="1">
      <c r="B58" s="293"/>
      <c r="C58" s="242"/>
      <c r="L58" s="288"/>
      <c r="O58" s="291">
        <v>-29</v>
      </c>
      <c r="P58" s="940" t="s">
        <v>79</v>
      </c>
      <c r="Q58" s="940"/>
      <c r="R58" s="940"/>
    </row>
    <row r="59" spans="1:28" ht="12" customHeight="1">
      <c r="A59" s="374">
        <v>-20</v>
      </c>
      <c r="B59" s="938" t="s">
        <v>79</v>
      </c>
      <c r="C59" s="938"/>
      <c r="D59" s="945"/>
      <c r="E59" s="945"/>
      <c r="F59" s="945"/>
      <c r="L59" s="288"/>
    </row>
    <row r="60" spans="1:28" ht="15" customHeight="1">
      <c r="A60" s="374"/>
      <c r="B60" s="188"/>
      <c r="C60" s="263" t="s">
        <v>109</v>
      </c>
      <c r="D60" s="938" t="s">
        <v>79</v>
      </c>
      <c r="E60" s="938"/>
      <c r="F60" s="938"/>
      <c r="L60" s="234" t="s">
        <v>110</v>
      </c>
      <c r="M60" s="938" t="s">
        <v>79</v>
      </c>
      <c r="N60" s="938"/>
      <c r="O60" s="938"/>
      <c r="P60" s="226">
        <f>P57+1</f>
        <v>7</v>
      </c>
      <c r="Q60" s="227" t="s">
        <v>61</v>
      </c>
      <c r="R60" s="276"/>
    </row>
    <row r="61" spans="1:28" ht="14.25" customHeight="1">
      <c r="A61" s="374">
        <v>-21</v>
      </c>
      <c r="B61" s="938" t="s">
        <v>79</v>
      </c>
      <c r="C61" s="939"/>
      <c r="D61" s="191"/>
      <c r="E61" s="212" t="s">
        <v>7</v>
      </c>
      <c r="F61" s="193"/>
      <c r="G61" s="226">
        <f>P63+1</f>
        <v>9</v>
      </c>
      <c r="H61" s="227" t="s">
        <v>61</v>
      </c>
      <c r="I61" s="276"/>
      <c r="L61" s="288"/>
      <c r="M61" s="294"/>
      <c r="N61" s="294"/>
      <c r="O61" s="211" t="s">
        <v>78</v>
      </c>
      <c r="P61" s="938" t="s">
        <v>79</v>
      </c>
      <c r="Q61" s="938"/>
      <c r="R61" s="938"/>
    </row>
    <row r="62" spans="1:28" ht="16.5" customHeight="1">
      <c r="A62" s="374"/>
      <c r="B62" s="289"/>
      <c r="C62" s="215"/>
      <c r="D62" s="941"/>
      <c r="E62" s="941"/>
      <c r="F62" s="266"/>
      <c r="G62" s="938" t="s">
        <v>79</v>
      </c>
      <c r="H62" s="938"/>
      <c r="I62" s="938"/>
      <c r="L62" s="291">
        <v>-25</v>
      </c>
      <c r="M62" s="938" t="s">
        <v>79</v>
      </c>
      <c r="N62" s="938"/>
      <c r="O62" s="939"/>
      <c r="P62" s="285"/>
      <c r="Q62" s="286" t="s">
        <v>7</v>
      </c>
      <c r="R62" s="287"/>
    </row>
    <row r="63" spans="1:28" ht="12" customHeight="1">
      <c r="A63" s="374">
        <v>-22</v>
      </c>
      <c r="B63" s="938" t="s">
        <v>79</v>
      </c>
      <c r="C63" s="938"/>
      <c r="D63" s="937"/>
      <c r="E63" s="937"/>
      <c r="F63" s="211" t="s">
        <v>111</v>
      </c>
      <c r="G63" s="445"/>
      <c r="H63" s="212" t="s">
        <v>7</v>
      </c>
      <c r="I63" s="287"/>
      <c r="L63" s="295"/>
      <c r="M63" s="289"/>
      <c r="N63" s="212"/>
      <c r="O63" s="215"/>
      <c r="P63" s="226">
        <f>P60+1</f>
        <v>8</v>
      </c>
      <c r="Q63" s="227" t="s">
        <v>61</v>
      </c>
      <c r="R63" s="276"/>
    </row>
    <row r="64" spans="1:28" ht="16.5" customHeight="1">
      <c r="A64" s="374"/>
      <c r="B64" s="188"/>
      <c r="C64" s="263" t="s">
        <v>112</v>
      </c>
      <c r="D64" s="946" t="s">
        <v>79</v>
      </c>
      <c r="E64" s="938"/>
      <c r="F64" s="939"/>
      <c r="L64" s="295"/>
      <c r="O64" s="291">
        <v>-30</v>
      </c>
      <c r="P64" s="940" t="s">
        <v>79</v>
      </c>
      <c r="Q64" s="940"/>
      <c r="R64" s="940"/>
    </row>
    <row r="65" spans="1:18" ht="12" customHeight="1">
      <c r="A65" s="374">
        <v>-23</v>
      </c>
      <c r="B65" s="938" t="s">
        <v>79</v>
      </c>
      <c r="C65" s="939"/>
      <c r="D65" s="214"/>
      <c r="E65" s="212" t="s">
        <v>7</v>
      </c>
      <c r="F65" s="215"/>
      <c r="G65" s="226">
        <f>G61+1</f>
        <v>10</v>
      </c>
      <c r="H65" s="227" t="s">
        <v>61</v>
      </c>
      <c r="I65" s="276"/>
      <c r="L65" s="295"/>
    </row>
    <row r="66" spans="1:18" ht="15" customHeight="1">
      <c r="A66" s="374"/>
      <c r="B66" s="289"/>
      <c r="C66" s="215"/>
      <c r="D66" s="216"/>
      <c r="E66" s="195"/>
      <c r="F66" s="234" t="s">
        <v>113</v>
      </c>
      <c r="G66" s="964" t="s">
        <v>79</v>
      </c>
      <c r="H66" s="964"/>
      <c r="I66" s="964"/>
      <c r="L66" s="295"/>
    </row>
    <row r="67" spans="1:18" ht="12" customHeight="1">
      <c r="B67" s="293"/>
      <c r="C67" s="242"/>
      <c r="L67" s="295"/>
    </row>
    <row r="68" spans="1:18" ht="12" customHeight="1">
      <c r="B68" s="293"/>
      <c r="C68" s="242"/>
      <c r="L68" s="234" t="s">
        <v>114</v>
      </c>
      <c r="M68" s="938" t="s">
        <v>79</v>
      </c>
      <c r="N68" s="938"/>
      <c r="O68" s="938"/>
      <c r="P68" s="226">
        <f>G65+1</f>
        <v>11</v>
      </c>
      <c r="Q68" s="227" t="s">
        <v>61</v>
      </c>
      <c r="R68" s="276"/>
    </row>
    <row r="69" spans="1:18" ht="16.5" customHeight="1">
      <c r="A69" s="374">
        <v>-16</v>
      </c>
      <c r="B69" s="938" t="s">
        <v>79</v>
      </c>
      <c r="C69" s="938"/>
      <c r="D69" s="252"/>
      <c r="E69" s="253"/>
      <c r="F69" s="184"/>
      <c r="L69" s="295"/>
      <c r="M69" s="953"/>
      <c r="N69" s="953"/>
      <c r="O69" s="211" t="s">
        <v>115</v>
      </c>
      <c r="P69" s="938" t="s">
        <v>79</v>
      </c>
      <c r="Q69" s="938"/>
      <c r="R69" s="938"/>
    </row>
    <row r="70" spans="1:18" ht="12" customHeight="1">
      <c r="A70" s="374"/>
      <c r="B70" s="188"/>
      <c r="C70" s="263" t="s">
        <v>116</v>
      </c>
      <c r="D70" s="414" t="s">
        <v>79</v>
      </c>
      <c r="E70" s="414"/>
      <c r="F70" s="446"/>
      <c r="L70" s="291">
        <v>-32</v>
      </c>
      <c r="M70" s="938" t="s">
        <v>79</v>
      </c>
      <c r="N70" s="938"/>
      <c r="O70" s="939"/>
      <c r="P70" s="285"/>
      <c r="Q70" s="286" t="s">
        <v>7</v>
      </c>
      <c r="R70" s="287"/>
    </row>
    <row r="71" spans="1:18" ht="12" customHeight="1">
      <c r="A71" s="374">
        <v>-17</v>
      </c>
      <c r="B71" s="414" t="s">
        <v>79</v>
      </c>
      <c r="C71" s="447"/>
      <c r="D71" s="191"/>
      <c r="E71" s="212" t="s">
        <v>7</v>
      </c>
      <c r="F71" s="193"/>
      <c r="G71" s="226">
        <f>P71+1</f>
        <v>13</v>
      </c>
      <c r="H71" s="227" t="s">
        <v>61</v>
      </c>
      <c r="I71" s="276"/>
      <c r="L71" s="291"/>
      <c r="M71" s="289"/>
      <c r="N71" s="212"/>
      <c r="O71" s="215"/>
      <c r="P71" s="226">
        <f>P68+1</f>
        <v>12</v>
      </c>
      <c r="Q71" s="227" t="s">
        <v>61</v>
      </c>
      <c r="R71" s="276"/>
    </row>
    <row r="72" spans="1:18" ht="21.75" customHeight="1">
      <c r="A72" s="374"/>
      <c r="B72" s="289"/>
      <c r="C72" s="215"/>
      <c r="D72" s="294"/>
      <c r="E72" s="294"/>
      <c r="F72" s="211"/>
      <c r="G72" s="938" t="s">
        <v>79</v>
      </c>
      <c r="H72" s="938"/>
      <c r="I72" s="938"/>
      <c r="L72" s="291"/>
      <c r="O72" s="291">
        <v>-34</v>
      </c>
      <c r="P72" s="940" t="s">
        <v>79</v>
      </c>
      <c r="Q72" s="940"/>
      <c r="R72" s="940"/>
    </row>
    <row r="73" spans="1:18" ht="12" customHeight="1">
      <c r="A73" s="374">
        <v>-18</v>
      </c>
      <c r="B73" s="414" t="s">
        <v>79</v>
      </c>
      <c r="C73" s="446"/>
      <c r="D73" s="340"/>
      <c r="E73" s="340"/>
      <c r="F73" s="211" t="s">
        <v>117</v>
      </c>
      <c r="G73" s="445"/>
      <c r="H73" s="212" t="s">
        <v>7</v>
      </c>
      <c r="I73" s="287"/>
      <c r="L73" s="291"/>
    </row>
    <row r="74" spans="1:18" ht="16.5" customHeight="1">
      <c r="A74" s="374"/>
      <c r="B74" s="188"/>
      <c r="C74" s="263" t="s">
        <v>118</v>
      </c>
      <c r="D74" s="946" t="s">
        <v>79</v>
      </c>
      <c r="E74" s="938"/>
      <c r="F74" s="939"/>
      <c r="L74" s="291"/>
    </row>
    <row r="75" spans="1:18" ht="12" customHeight="1">
      <c r="A75" s="374">
        <v>-19</v>
      </c>
      <c r="B75" s="414" t="s">
        <v>79</v>
      </c>
      <c r="C75" s="447"/>
      <c r="D75" s="214"/>
      <c r="E75" s="212" t="s">
        <v>7</v>
      </c>
      <c r="F75" s="215"/>
      <c r="G75" s="226">
        <f>G71+1</f>
        <v>14</v>
      </c>
      <c r="H75" s="227" t="s">
        <v>61</v>
      </c>
      <c r="I75" s="276"/>
      <c r="L75" s="291"/>
    </row>
    <row r="76" spans="1:18" ht="15" customHeight="1">
      <c r="A76" s="448"/>
      <c r="B76" s="289"/>
      <c r="C76" s="215"/>
      <c r="D76" s="216"/>
      <c r="E76" s="195"/>
      <c r="F76" s="372" t="s">
        <v>119</v>
      </c>
      <c r="G76" s="964" t="s">
        <v>79</v>
      </c>
      <c r="H76" s="964"/>
      <c r="I76" s="964"/>
      <c r="L76" s="234" t="s">
        <v>120</v>
      </c>
      <c r="M76" s="938" t="s">
        <v>79</v>
      </c>
      <c r="N76" s="938"/>
      <c r="O76" s="938"/>
      <c r="P76" s="226">
        <f>G75+1</f>
        <v>15</v>
      </c>
      <c r="Q76" s="227" t="s">
        <v>61</v>
      </c>
      <c r="R76" s="276"/>
    </row>
    <row r="77" spans="1:18" ht="15" customHeight="1">
      <c r="L77" s="291"/>
      <c r="M77" s="294"/>
      <c r="N77" s="294"/>
      <c r="O77" s="211" t="s">
        <v>121</v>
      </c>
      <c r="P77" s="938" t="s">
        <v>79</v>
      </c>
      <c r="Q77" s="938"/>
      <c r="R77" s="938"/>
    </row>
    <row r="78" spans="1:18" ht="15.75" customHeight="1">
      <c r="L78" s="291">
        <v>-36</v>
      </c>
      <c r="M78" s="938" t="s">
        <v>79</v>
      </c>
      <c r="N78" s="938"/>
      <c r="O78" s="939"/>
      <c r="P78" s="285"/>
      <c r="Q78" s="286" t="s">
        <v>7</v>
      </c>
      <c r="R78" s="287"/>
    </row>
    <row r="79" spans="1:18" ht="12" customHeight="1">
      <c r="L79" s="291"/>
      <c r="M79" s="289"/>
      <c r="N79" s="212"/>
      <c r="O79" s="215"/>
      <c r="P79" s="226">
        <f>P76+1</f>
        <v>16</v>
      </c>
      <c r="Q79" s="227" t="s">
        <v>61</v>
      </c>
      <c r="R79" s="276"/>
    </row>
    <row r="80" spans="1:18" ht="15" customHeight="1">
      <c r="A80" s="296"/>
      <c r="H80" s="297"/>
      <c r="I80" s="934"/>
      <c r="J80" s="934"/>
      <c r="K80" s="297"/>
      <c r="O80" s="291">
        <v>-38</v>
      </c>
      <c r="P80" s="940" t="s">
        <v>79</v>
      </c>
      <c r="Q80" s="940"/>
      <c r="R80" s="940"/>
    </row>
    <row r="81" spans="1:15" s="303" customFormat="1" ht="18.75" customHeight="1">
      <c r="A81" s="298"/>
      <c r="B81" s="935" t="s">
        <v>27</v>
      </c>
      <c r="C81" s="935"/>
      <c r="D81" s="935"/>
      <c r="E81" s="299"/>
      <c r="F81" s="300"/>
      <c r="G81" s="300"/>
      <c r="H81" s="301"/>
      <c r="I81" s="302"/>
      <c r="J81" s="301"/>
      <c r="K81" s="301"/>
      <c r="L81" s="449"/>
      <c r="M81" s="936"/>
      <c r="N81" s="936"/>
      <c r="O81" s="936"/>
    </row>
    <row r="82" spans="1:15" s="303" customFormat="1" ht="13.5" customHeight="1">
      <c r="A82" s="305"/>
      <c r="B82" s="307"/>
      <c r="C82" s="308"/>
      <c r="D82" s="307"/>
      <c r="E82" s="299"/>
      <c r="F82" s="309"/>
      <c r="G82" s="299"/>
      <c r="H82" s="310"/>
      <c r="I82" s="951"/>
      <c r="J82" s="951"/>
      <c r="K82" s="450"/>
      <c r="L82" s="451"/>
      <c r="M82" s="314"/>
      <c r="N82" s="314"/>
      <c r="O82" s="315"/>
    </row>
    <row r="83" spans="1:15" s="303" customFormat="1" ht="15.75">
      <c r="A83" s="309"/>
      <c r="B83" s="307" t="s">
        <v>28</v>
      </c>
      <c r="C83" s="316"/>
      <c r="D83" s="317"/>
      <c r="E83" s="318"/>
      <c r="F83" s="319"/>
      <c r="G83" s="320"/>
      <c r="H83" s="321"/>
      <c r="I83" s="302"/>
      <c r="J83" s="390"/>
      <c r="K83" s="321"/>
      <c r="M83" s="322"/>
      <c r="N83" s="321"/>
    </row>
    <row r="84" spans="1:15" s="324" customFormat="1" ht="15">
      <c r="A84" s="323"/>
      <c r="B84" s="325"/>
      <c r="C84" s="326"/>
      <c r="D84" s="327"/>
      <c r="E84" s="328"/>
      <c r="G84" s="328"/>
      <c r="H84" s="329"/>
      <c r="J84" s="328"/>
      <c r="K84" s="329"/>
      <c r="M84" s="328"/>
      <c r="N84" s="329"/>
    </row>
    <row r="85" spans="1:15" s="334" customFormat="1" ht="15.75">
      <c r="A85" s="330"/>
      <c r="B85" s="332"/>
      <c r="C85" s="331"/>
      <c r="D85" s="332"/>
      <c r="E85" s="332"/>
      <c r="F85" s="331"/>
      <c r="G85" s="332"/>
      <c r="H85" s="333"/>
      <c r="I85" s="331"/>
      <c r="J85" s="332"/>
      <c r="K85" s="333"/>
      <c r="L85" s="331"/>
      <c r="M85" s="332"/>
      <c r="N85" s="333"/>
      <c r="O85" s="331"/>
    </row>
  </sheetData>
  <mergeCells count="121">
    <mergeCell ref="D7:E7"/>
    <mergeCell ref="G7:I7"/>
    <mergeCell ref="D8:E8"/>
    <mergeCell ref="D9:F9"/>
    <mergeCell ref="G11:H11"/>
    <mergeCell ref="J11:L11"/>
    <mergeCell ref="A1:R1"/>
    <mergeCell ref="A2:I2"/>
    <mergeCell ref="J2:R2"/>
    <mergeCell ref="A3:R3"/>
    <mergeCell ref="D5:F5"/>
    <mergeCell ref="G5:I5"/>
    <mergeCell ref="J5:L5"/>
    <mergeCell ref="M5:O5"/>
    <mergeCell ref="J19:K19"/>
    <mergeCell ref="M19:O19"/>
    <mergeCell ref="J20:K20"/>
    <mergeCell ref="D21:F21"/>
    <mergeCell ref="D23:E23"/>
    <mergeCell ref="G23:I23"/>
    <mergeCell ref="G12:H12"/>
    <mergeCell ref="D13:F13"/>
    <mergeCell ref="D15:E15"/>
    <mergeCell ref="G15:I15"/>
    <mergeCell ref="D16:E16"/>
    <mergeCell ref="D17:F17"/>
    <mergeCell ref="M30:O30"/>
    <mergeCell ref="D31:E31"/>
    <mergeCell ref="G31:I31"/>
    <mergeCell ref="D32:E32"/>
    <mergeCell ref="D33:F33"/>
    <mergeCell ref="D37:F37"/>
    <mergeCell ref="J37:L37"/>
    <mergeCell ref="D24:E24"/>
    <mergeCell ref="D25:F25"/>
    <mergeCell ref="G27:H27"/>
    <mergeCell ref="J27:L27"/>
    <mergeCell ref="G28:H28"/>
    <mergeCell ref="D29:F29"/>
    <mergeCell ref="T40:V40"/>
    <mergeCell ref="G41:H41"/>
    <mergeCell ref="J41:L41"/>
    <mergeCell ref="P41:Q41"/>
    <mergeCell ref="P37:R37"/>
    <mergeCell ref="D38:F38"/>
    <mergeCell ref="G38:I38"/>
    <mergeCell ref="G39:I39"/>
    <mergeCell ref="J39:K39"/>
    <mergeCell ref="M39:O39"/>
    <mergeCell ref="D42:F42"/>
    <mergeCell ref="G42:H42"/>
    <mergeCell ref="G43:I43"/>
    <mergeCell ref="M43:N43"/>
    <mergeCell ref="D44:F44"/>
    <mergeCell ref="M44:N44"/>
    <mergeCell ref="D40:F40"/>
    <mergeCell ref="J40:K40"/>
    <mergeCell ref="P40:Q40"/>
    <mergeCell ref="D48:F48"/>
    <mergeCell ref="J48:K48"/>
    <mergeCell ref="G49:H49"/>
    <mergeCell ref="J49:L49"/>
    <mergeCell ref="P49:R49"/>
    <mergeCell ref="P44:R44"/>
    <mergeCell ref="J45:L45"/>
    <mergeCell ref="D46:F46"/>
    <mergeCell ref="G47:I47"/>
    <mergeCell ref="J47:K47"/>
    <mergeCell ref="M47:O47"/>
    <mergeCell ref="D52:F52"/>
    <mergeCell ref="M54:O54"/>
    <mergeCell ref="M55:N55"/>
    <mergeCell ref="P55:R55"/>
    <mergeCell ref="M56:O56"/>
    <mergeCell ref="D50:F50"/>
    <mergeCell ref="G50:H50"/>
    <mergeCell ref="T50:U50"/>
    <mergeCell ref="G51:I51"/>
    <mergeCell ref="T51:U51"/>
    <mergeCell ref="G62:I62"/>
    <mergeCell ref="M62:O62"/>
    <mergeCell ref="D63:E63"/>
    <mergeCell ref="D64:F64"/>
    <mergeCell ref="P58:R58"/>
    <mergeCell ref="D59:F59"/>
    <mergeCell ref="D60:F60"/>
    <mergeCell ref="M60:O60"/>
    <mergeCell ref="P61:R61"/>
    <mergeCell ref="I82:J82"/>
    <mergeCell ref="B69:C69"/>
    <mergeCell ref="B65:C65"/>
    <mergeCell ref="B63:C63"/>
    <mergeCell ref="B61:C61"/>
    <mergeCell ref="B59:C59"/>
    <mergeCell ref="P77:R77"/>
    <mergeCell ref="M78:O78"/>
    <mergeCell ref="I80:J80"/>
    <mergeCell ref="P80:R80"/>
    <mergeCell ref="B81:D81"/>
    <mergeCell ref="M81:O81"/>
    <mergeCell ref="M70:O70"/>
    <mergeCell ref="G72:I72"/>
    <mergeCell ref="P72:R72"/>
    <mergeCell ref="D74:F74"/>
    <mergeCell ref="G76:I76"/>
    <mergeCell ref="M76:O76"/>
    <mergeCell ref="P64:R64"/>
    <mergeCell ref="G66:I66"/>
    <mergeCell ref="M68:O68"/>
    <mergeCell ref="M69:N69"/>
    <mergeCell ref="P69:R69"/>
    <mergeCell ref="D62:E62"/>
    <mergeCell ref="B41:C41"/>
    <mergeCell ref="B39:C39"/>
    <mergeCell ref="B37:C37"/>
    <mergeCell ref="B53:C53"/>
    <mergeCell ref="B51:C51"/>
    <mergeCell ref="B49:C49"/>
    <mergeCell ref="B47:C47"/>
    <mergeCell ref="B45:C45"/>
    <mergeCell ref="B43:C43"/>
  </mergeCells>
  <conditionalFormatting sqref="B4 B6 B8 B10:B34">
    <cfRule type="cellIs" dxfId="10" priority="1" operator="equal">
      <formula>0</formula>
    </cfRule>
  </conditionalFormatting>
  <pageMargins left="0.31496062992125984" right="0" top="0.27559055118110237" bottom="0.19685039370078741" header="0.19685039370078741" footer="0.27559055118110237"/>
  <pageSetup paperSize="9" scale="72" firstPageNumber="2" orientation="portrait" horizontalDpi="300" verticalDpi="300" r:id="rId1"/>
  <headerFooter alignWithMargins="0">
    <oddHeader>&amp;R&amp;"Arial,курсив"&amp;8система с выбыванием (после двух поражений) с определением всех мест</oddHeader>
  </headerFooter>
  <drawing r:id="rId2"/>
</worksheet>
</file>

<file path=xl/worksheets/sheet9.xml><?xml version="1.0" encoding="utf-8"?>
<worksheet xmlns="http://schemas.openxmlformats.org/spreadsheetml/2006/main" xmlns:r="http://schemas.openxmlformats.org/officeDocument/2006/relationships">
  <sheetPr codeName="Лист46">
    <tabColor theme="5" tint="0.39997558519241921"/>
    <pageSetUpPr fitToPage="1"/>
  </sheetPr>
  <dimension ref="A1:X90"/>
  <sheetViews>
    <sheetView showWhiteSpace="0" view="pageBreakPreview" topLeftCell="A29" zoomScale="70" zoomScaleNormal="85" zoomScaleSheetLayoutView="70" workbookViewId="0">
      <selection sqref="A1:L1"/>
    </sheetView>
  </sheetViews>
  <sheetFormatPr defaultRowHeight="12.75" outlineLevelCol="1"/>
  <cols>
    <col min="1" max="1" width="3.28515625" style="292" customWidth="1"/>
    <col min="2" max="2" width="20.85546875" style="230" customWidth="1"/>
    <col min="3" max="3" width="3.42578125" style="230" customWidth="1"/>
    <col min="4" max="4" width="12.7109375" style="230" customWidth="1"/>
    <col min="5" max="5" width="1.42578125" style="230" customWidth="1"/>
    <col min="6" max="7" width="12.7109375" style="230" customWidth="1"/>
    <col min="8" max="8" width="2.140625" style="409" customWidth="1"/>
    <col min="9" max="10" width="12.7109375" style="230" customWidth="1"/>
    <col min="11" max="11" width="1.85546875" style="409" customWidth="1"/>
    <col min="12" max="13" width="12.7109375" style="230" customWidth="1"/>
    <col min="14" max="14" width="1.140625" style="409" customWidth="1"/>
    <col min="15" max="15" width="12.7109375" style="230" customWidth="1"/>
    <col min="16" max="16" width="4.42578125" style="170" customWidth="1" outlineLevel="1"/>
    <col min="17" max="17" width="7.42578125" style="170" customWidth="1"/>
    <col min="18" max="18" width="1.7109375" style="170" customWidth="1"/>
    <col min="19" max="19" width="3.140625" style="170" customWidth="1"/>
    <col min="20" max="21" width="9.140625" style="170"/>
    <col min="22" max="22" width="15.28515625" style="170" customWidth="1"/>
    <col min="23" max="250" width="9.140625" style="170"/>
    <col min="251" max="251" width="3.28515625" style="170" customWidth="1"/>
    <col min="252" max="252" width="0" style="170" hidden="1" customWidth="1"/>
    <col min="253" max="253" width="10.7109375" style="170" customWidth="1"/>
    <col min="254" max="254" width="5.7109375" style="170" customWidth="1"/>
    <col min="255" max="255" width="3.42578125" style="170" customWidth="1"/>
    <col min="256" max="256" width="0" style="170" hidden="1" customWidth="1"/>
    <col min="257" max="257" width="10.7109375" style="170" customWidth="1"/>
    <col min="258" max="258" width="1.42578125" style="170" customWidth="1"/>
    <col min="259" max="259" width="8.140625" style="170" customWidth="1"/>
    <col min="260" max="260" width="0" style="170" hidden="1" customWidth="1"/>
    <col min="261" max="261" width="10.7109375" style="170" customWidth="1"/>
    <col min="262" max="262" width="2.140625" style="170" customWidth="1"/>
    <col min="263" max="263" width="8.28515625" style="170" customWidth="1"/>
    <col min="264" max="264" width="0" style="170" hidden="1" customWidth="1"/>
    <col min="265" max="265" width="10.7109375" style="170" customWidth="1"/>
    <col min="266" max="266" width="1.85546875" style="170" customWidth="1"/>
    <col min="267" max="267" width="8.28515625" style="170" customWidth="1"/>
    <col min="268" max="268" width="0" style="170" hidden="1" customWidth="1"/>
    <col min="269" max="269" width="10.7109375" style="170" customWidth="1"/>
    <col min="270" max="270" width="1.140625" style="170" customWidth="1"/>
    <col min="271" max="271" width="6.7109375" style="170" customWidth="1"/>
    <col min="272" max="272" width="0" style="170" hidden="1" customWidth="1"/>
    <col min="273" max="273" width="7.42578125" style="170" customWidth="1"/>
    <col min="274" max="274" width="1.7109375" style="170" customWidth="1"/>
    <col min="275" max="275" width="2.140625" style="170" customWidth="1"/>
    <col min="276" max="506" width="9.140625" style="170"/>
    <col min="507" max="507" width="3.28515625" style="170" customWidth="1"/>
    <col min="508" max="508" width="0" style="170" hidden="1" customWidth="1"/>
    <col min="509" max="509" width="10.7109375" style="170" customWidth="1"/>
    <col min="510" max="510" width="5.7109375" style="170" customWidth="1"/>
    <col min="511" max="511" width="3.42578125" style="170" customWidth="1"/>
    <col min="512" max="512" width="0" style="170" hidden="1" customWidth="1"/>
    <col min="513" max="513" width="10.7109375" style="170" customWidth="1"/>
    <col min="514" max="514" width="1.42578125" style="170" customWidth="1"/>
    <col min="515" max="515" width="8.140625" style="170" customWidth="1"/>
    <col min="516" max="516" width="0" style="170" hidden="1" customWidth="1"/>
    <col min="517" max="517" width="10.7109375" style="170" customWidth="1"/>
    <col min="518" max="518" width="2.140625" style="170" customWidth="1"/>
    <col min="519" max="519" width="8.28515625" style="170" customWidth="1"/>
    <col min="520" max="520" width="0" style="170" hidden="1" customWidth="1"/>
    <col min="521" max="521" width="10.7109375" style="170" customWidth="1"/>
    <col min="522" max="522" width="1.85546875" style="170" customWidth="1"/>
    <col min="523" max="523" width="8.28515625" style="170" customWidth="1"/>
    <col min="524" max="524" width="0" style="170" hidden="1" customWidth="1"/>
    <col min="525" max="525" width="10.7109375" style="170" customWidth="1"/>
    <col min="526" max="526" width="1.140625" style="170" customWidth="1"/>
    <col min="527" max="527" width="6.7109375" style="170" customWidth="1"/>
    <col min="528" max="528" width="0" style="170" hidden="1" customWidth="1"/>
    <col min="529" max="529" width="7.42578125" style="170" customWidth="1"/>
    <col min="530" max="530" width="1.7109375" style="170" customWidth="1"/>
    <col min="531" max="531" width="2.140625" style="170" customWidth="1"/>
    <col min="532" max="762" width="9.140625" style="170"/>
    <col min="763" max="763" width="3.28515625" style="170" customWidth="1"/>
    <col min="764" max="764" width="0" style="170" hidden="1" customWidth="1"/>
    <col min="765" max="765" width="10.7109375" style="170" customWidth="1"/>
    <col min="766" max="766" width="5.7109375" style="170" customWidth="1"/>
    <col min="767" max="767" width="3.42578125" style="170" customWidth="1"/>
    <col min="768" max="768" width="0" style="170" hidden="1" customWidth="1"/>
    <col min="769" max="769" width="10.7109375" style="170" customWidth="1"/>
    <col min="770" max="770" width="1.42578125" style="170" customWidth="1"/>
    <col min="771" max="771" width="8.140625" style="170" customWidth="1"/>
    <col min="772" max="772" width="0" style="170" hidden="1" customWidth="1"/>
    <col min="773" max="773" width="10.7109375" style="170" customWidth="1"/>
    <col min="774" max="774" width="2.140625" style="170" customWidth="1"/>
    <col min="775" max="775" width="8.28515625" style="170" customWidth="1"/>
    <col min="776" max="776" width="0" style="170" hidden="1" customWidth="1"/>
    <col min="777" max="777" width="10.7109375" style="170" customWidth="1"/>
    <col min="778" max="778" width="1.85546875" style="170" customWidth="1"/>
    <col min="779" max="779" width="8.28515625" style="170" customWidth="1"/>
    <col min="780" max="780" width="0" style="170" hidden="1" customWidth="1"/>
    <col min="781" max="781" width="10.7109375" style="170" customWidth="1"/>
    <col min="782" max="782" width="1.140625" style="170" customWidth="1"/>
    <col min="783" max="783" width="6.7109375" style="170" customWidth="1"/>
    <col min="784" max="784" width="0" style="170" hidden="1" customWidth="1"/>
    <col min="785" max="785" width="7.42578125" style="170" customWidth="1"/>
    <col min="786" max="786" width="1.7109375" style="170" customWidth="1"/>
    <col min="787" max="787" width="2.140625" style="170" customWidth="1"/>
    <col min="788" max="1018" width="9.140625" style="170"/>
    <col min="1019" max="1019" width="3.28515625" style="170" customWidth="1"/>
    <col min="1020" max="1020" width="0" style="170" hidden="1" customWidth="1"/>
    <col min="1021" max="1021" width="10.7109375" style="170" customWidth="1"/>
    <col min="1022" max="1022" width="5.7109375" style="170" customWidth="1"/>
    <col min="1023" max="1023" width="3.42578125" style="170" customWidth="1"/>
    <col min="1024" max="1024" width="0" style="170" hidden="1" customWidth="1"/>
    <col min="1025" max="1025" width="10.7109375" style="170" customWidth="1"/>
    <col min="1026" max="1026" width="1.42578125" style="170" customWidth="1"/>
    <col min="1027" max="1027" width="8.140625" style="170" customWidth="1"/>
    <col min="1028" max="1028" width="0" style="170" hidden="1" customWidth="1"/>
    <col min="1029" max="1029" width="10.7109375" style="170" customWidth="1"/>
    <col min="1030" max="1030" width="2.140625" style="170" customWidth="1"/>
    <col min="1031" max="1031" width="8.28515625" style="170" customWidth="1"/>
    <col min="1032" max="1032" width="0" style="170" hidden="1" customWidth="1"/>
    <col min="1033" max="1033" width="10.7109375" style="170" customWidth="1"/>
    <col min="1034" max="1034" width="1.85546875" style="170" customWidth="1"/>
    <col min="1035" max="1035" width="8.28515625" style="170" customWidth="1"/>
    <col min="1036" max="1036" width="0" style="170" hidden="1" customWidth="1"/>
    <col min="1037" max="1037" width="10.7109375" style="170" customWidth="1"/>
    <col min="1038" max="1038" width="1.140625" style="170" customWidth="1"/>
    <col min="1039" max="1039" width="6.7109375" style="170" customWidth="1"/>
    <col min="1040" max="1040" width="0" style="170" hidden="1" customWidth="1"/>
    <col min="1041" max="1041" width="7.42578125" style="170" customWidth="1"/>
    <col min="1042" max="1042" width="1.7109375" style="170" customWidth="1"/>
    <col min="1043" max="1043" width="2.140625" style="170" customWidth="1"/>
    <col min="1044" max="1274" width="9.140625" style="170"/>
    <col min="1275" max="1275" width="3.28515625" style="170" customWidth="1"/>
    <col min="1276" max="1276" width="0" style="170" hidden="1" customWidth="1"/>
    <col min="1277" max="1277" width="10.7109375" style="170" customWidth="1"/>
    <col min="1278" max="1278" width="5.7109375" style="170" customWidth="1"/>
    <col min="1279" max="1279" width="3.42578125" style="170" customWidth="1"/>
    <col min="1280" max="1280" width="0" style="170" hidden="1" customWidth="1"/>
    <col min="1281" max="1281" width="10.7109375" style="170" customWidth="1"/>
    <col min="1282" max="1282" width="1.42578125" style="170" customWidth="1"/>
    <col min="1283" max="1283" width="8.140625" style="170" customWidth="1"/>
    <col min="1284" max="1284" width="0" style="170" hidden="1" customWidth="1"/>
    <col min="1285" max="1285" width="10.7109375" style="170" customWidth="1"/>
    <col min="1286" max="1286" width="2.140625" style="170" customWidth="1"/>
    <col min="1287" max="1287" width="8.28515625" style="170" customWidth="1"/>
    <col min="1288" max="1288" width="0" style="170" hidden="1" customWidth="1"/>
    <col min="1289" max="1289" width="10.7109375" style="170" customWidth="1"/>
    <col min="1290" max="1290" width="1.85546875" style="170" customWidth="1"/>
    <col min="1291" max="1291" width="8.28515625" style="170" customWidth="1"/>
    <col min="1292" max="1292" width="0" style="170" hidden="1" customWidth="1"/>
    <col min="1293" max="1293" width="10.7109375" style="170" customWidth="1"/>
    <col min="1294" max="1294" width="1.140625" style="170" customWidth="1"/>
    <col min="1295" max="1295" width="6.7109375" style="170" customWidth="1"/>
    <col min="1296" max="1296" width="0" style="170" hidden="1" customWidth="1"/>
    <col min="1297" max="1297" width="7.42578125" style="170" customWidth="1"/>
    <col min="1298" max="1298" width="1.7109375" style="170" customWidth="1"/>
    <col min="1299" max="1299" width="2.140625" style="170" customWidth="1"/>
    <col min="1300" max="1530" width="9.140625" style="170"/>
    <col min="1531" max="1531" width="3.28515625" style="170" customWidth="1"/>
    <col min="1532" max="1532" width="0" style="170" hidden="1" customWidth="1"/>
    <col min="1533" max="1533" width="10.7109375" style="170" customWidth="1"/>
    <col min="1534" max="1534" width="5.7109375" style="170" customWidth="1"/>
    <col min="1535" max="1535" width="3.42578125" style="170" customWidth="1"/>
    <col min="1536" max="1536" width="0" style="170" hidden="1" customWidth="1"/>
    <col min="1537" max="1537" width="10.7109375" style="170" customWidth="1"/>
    <col min="1538" max="1538" width="1.42578125" style="170" customWidth="1"/>
    <col min="1539" max="1539" width="8.140625" style="170" customWidth="1"/>
    <col min="1540" max="1540" width="0" style="170" hidden="1" customWidth="1"/>
    <col min="1541" max="1541" width="10.7109375" style="170" customWidth="1"/>
    <col min="1542" max="1542" width="2.140625" style="170" customWidth="1"/>
    <col min="1543" max="1543" width="8.28515625" style="170" customWidth="1"/>
    <col min="1544" max="1544" width="0" style="170" hidden="1" customWidth="1"/>
    <col min="1545" max="1545" width="10.7109375" style="170" customWidth="1"/>
    <col min="1546" max="1546" width="1.85546875" style="170" customWidth="1"/>
    <col min="1547" max="1547" width="8.28515625" style="170" customWidth="1"/>
    <col min="1548" max="1548" width="0" style="170" hidden="1" customWidth="1"/>
    <col min="1549" max="1549" width="10.7109375" style="170" customWidth="1"/>
    <col min="1550" max="1550" width="1.140625" style="170" customWidth="1"/>
    <col min="1551" max="1551" width="6.7109375" style="170" customWidth="1"/>
    <col min="1552" max="1552" width="0" style="170" hidden="1" customWidth="1"/>
    <col min="1553" max="1553" width="7.42578125" style="170" customWidth="1"/>
    <col min="1554" max="1554" width="1.7109375" style="170" customWidth="1"/>
    <col min="1555" max="1555" width="2.140625" style="170" customWidth="1"/>
    <col min="1556" max="1786" width="9.140625" style="170"/>
    <col min="1787" max="1787" width="3.28515625" style="170" customWidth="1"/>
    <col min="1788" max="1788" width="0" style="170" hidden="1" customWidth="1"/>
    <col min="1789" max="1789" width="10.7109375" style="170" customWidth="1"/>
    <col min="1790" max="1790" width="5.7109375" style="170" customWidth="1"/>
    <col min="1791" max="1791" width="3.42578125" style="170" customWidth="1"/>
    <col min="1792" max="1792" width="0" style="170" hidden="1" customWidth="1"/>
    <col min="1793" max="1793" width="10.7109375" style="170" customWidth="1"/>
    <col min="1794" max="1794" width="1.42578125" style="170" customWidth="1"/>
    <col min="1795" max="1795" width="8.140625" style="170" customWidth="1"/>
    <col min="1796" max="1796" width="0" style="170" hidden="1" customWidth="1"/>
    <col min="1797" max="1797" width="10.7109375" style="170" customWidth="1"/>
    <col min="1798" max="1798" width="2.140625" style="170" customWidth="1"/>
    <col min="1799" max="1799" width="8.28515625" style="170" customWidth="1"/>
    <col min="1800" max="1800" width="0" style="170" hidden="1" customWidth="1"/>
    <col min="1801" max="1801" width="10.7109375" style="170" customWidth="1"/>
    <col min="1802" max="1802" width="1.85546875" style="170" customWidth="1"/>
    <col min="1803" max="1803" width="8.28515625" style="170" customWidth="1"/>
    <col min="1804" max="1804" width="0" style="170" hidden="1" customWidth="1"/>
    <col min="1805" max="1805" width="10.7109375" style="170" customWidth="1"/>
    <col min="1806" max="1806" width="1.140625" style="170" customWidth="1"/>
    <col min="1807" max="1807" width="6.7109375" style="170" customWidth="1"/>
    <col min="1808" max="1808" width="0" style="170" hidden="1" customWidth="1"/>
    <col min="1809" max="1809" width="7.42578125" style="170" customWidth="1"/>
    <col min="1810" max="1810" width="1.7109375" style="170" customWidth="1"/>
    <col min="1811" max="1811" width="2.140625" style="170" customWidth="1"/>
    <col min="1812" max="2042" width="9.140625" style="170"/>
    <col min="2043" max="2043" width="3.28515625" style="170" customWidth="1"/>
    <col min="2044" max="2044" width="0" style="170" hidden="1" customWidth="1"/>
    <col min="2045" max="2045" width="10.7109375" style="170" customWidth="1"/>
    <col min="2046" max="2046" width="5.7109375" style="170" customWidth="1"/>
    <col min="2047" max="2047" width="3.42578125" style="170" customWidth="1"/>
    <col min="2048" max="2048" width="0" style="170" hidden="1" customWidth="1"/>
    <col min="2049" max="2049" width="10.7109375" style="170" customWidth="1"/>
    <col min="2050" max="2050" width="1.42578125" style="170" customWidth="1"/>
    <col min="2051" max="2051" width="8.140625" style="170" customWidth="1"/>
    <col min="2052" max="2052" width="0" style="170" hidden="1" customWidth="1"/>
    <col min="2053" max="2053" width="10.7109375" style="170" customWidth="1"/>
    <col min="2054" max="2054" width="2.140625" style="170" customWidth="1"/>
    <col min="2055" max="2055" width="8.28515625" style="170" customWidth="1"/>
    <col min="2056" max="2056" width="0" style="170" hidden="1" customWidth="1"/>
    <col min="2057" max="2057" width="10.7109375" style="170" customWidth="1"/>
    <col min="2058" max="2058" width="1.85546875" style="170" customWidth="1"/>
    <col min="2059" max="2059" width="8.28515625" style="170" customWidth="1"/>
    <col min="2060" max="2060" width="0" style="170" hidden="1" customWidth="1"/>
    <col min="2061" max="2061" width="10.7109375" style="170" customWidth="1"/>
    <col min="2062" max="2062" width="1.140625" style="170" customWidth="1"/>
    <col min="2063" max="2063" width="6.7109375" style="170" customWidth="1"/>
    <col min="2064" max="2064" width="0" style="170" hidden="1" customWidth="1"/>
    <col min="2065" max="2065" width="7.42578125" style="170" customWidth="1"/>
    <col min="2066" max="2066" width="1.7109375" style="170" customWidth="1"/>
    <col min="2067" max="2067" width="2.140625" style="170" customWidth="1"/>
    <col min="2068" max="2298" width="9.140625" style="170"/>
    <col min="2299" max="2299" width="3.28515625" style="170" customWidth="1"/>
    <col min="2300" max="2300" width="0" style="170" hidden="1" customWidth="1"/>
    <col min="2301" max="2301" width="10.7109375" style="170" customWidth="1"/>
    <col min="2302" max="2302" width="5.7109375" style="170" customWidth="1"/>
    <col min="2303" max="2303" width="3.42578125" style="170" customWidth="1"/>
    <col min="2304" max="2304" width="0" style="170" hidden="1" customWidth="1"/>
    <col min="2305" max="2305" width="10.7109375" style="170" customWidth="1"/>
    <col min="2306" max="2306" width="1.42578125" style="170" customWidth="1"/>
    <col min="2307" max="2307" width="8.140625" style="170" customWidth="1"/>
    <col min="2308" max="2308" width="0" style="170" hidden="1" customWidth="1"/>
    <col min="2309" max="2309" width="10.7109375" style="170" customWidth="1"/>
    <col min="2310" max="2310" width="2.140625" style="170" customWidth="1"/>
    <col min="2311" max="2311" width="8.28515625" style="170" customWidth="1"/>
    <col min="2312" max="2312" width="0" style="170" hidden="1" customWidth="1"/>
    <col min="2313" max="2313" width="10.7109375" style="170" customWidth="1"/>
    <col min="2314" max="2314" width="1.85546875" style="170" customWidth="1"/>
    <col min="2315" max="2315" width="8.28515625" style="170" customWidth="1"/>
    <col min="2316" max="2316" width="0" style="170" hidden="1" customWidth="1"/>
    <col min="2317" max="2317" width="10.7109375" style="170" customWidth="1"/>
    <col min="2318" max="2318" width="1.140625" style="170" customWidth="1"/>
    <col min="2319" max="2319" width="6.7109375" style="170" customWidth="1"/>
    <col min="2320" max="2320" width="0" style="170" hidden="1" customWidth="1"/>
    <col min="2321" max="2321" width="7.42578125" style="170" customWidth="1"/>
    <col min="2322" max="2322" width="1.7109375" style="170" customWidth="1"/>
    <col min="2323" max="2323" width="2.140625" style="170" customWidth="1"/>
    <col min="2324" max="2554" width="9.140625" style="170"/>
    <col min="2555" max="2555" width="3.28515625" style="170" customWidth="1"/>
    <col min="2556" max="2556" width="0" style="170" hidden="1" customWidth="1"/>
    <col min="2557" max="2557" width="10.7109375" style="170" customWidth="1"/>
    <col min="2558" max="2558" width="5.7109375" style="170" customWidth="1"/>
    <col min="2559" max="2559" width="3.42578125" style="170" customWidth="1"/>
    <col min="2560" max="2560" width="0" style="170" hidden="1" customWidth="1"/>
    <col min="2561" max="2561" width="10.7109375" style="170" customWidth="1"/>
    <col min="2562" max="2562" width="1.42578125" style="170" customWidth="1"/>
    <col min="2563" max="2563" width="8.140625" style="170" customWidth="1"/>
    <col min="2564" max="2564" width="0" style="170" hidden="1" customWidth="1"/>
    <col min="2565" max="2565" width="10.7109375" style="170" customWidth="1"/>
    <col min="2566" max="2566" width="2.140625" style="170" customWidth="1"/>
    <col min="2567" max="2567" width="8.28515625" style="170" customWidth="1"/>
    <col min="2568" max="2568" width="0" style="170" hidden="1" customWidth="1"/>
    <col min="2569" max="2569" width="10.7109375" style="170" customWidth="1"/>
    <col min="2570" max="2570" width="1.85546875" style="170" customWidth="1"/>
    <col min="2571" max="2571" width="8.28515625" style="170" customWidth="1"/>
    <col min="2572" max="2572" width="0" style="170" hidden="1" customWidth="1"/>
    <col min="2573" max="2573" width="10.7109375" style="170" customWidth="1"/>
    <col min="2574" max="2574" width="1.140625" style="170" customWidth="1"/>
    <col min="2575" max="2575" width="6.7109375" style="170" customWidth="1"/>
    <col min="2576" max="2576" width="0" style="170" hidden="1" customWidth="1"/>
    <col min="2577" max="2577" width="7.42578125" style="170" customWidth="1"/>
    <col min="2578" max="2578" width="1.7109375" style="170" customWidth="1"/>
    <col min="2579" max="2579" width="2.140625" style="170" customWidth="1"/>
    <col min="2580" max="2810" width="9.140625" style="170"/>
    <col min="2811" max="2811" width="3.28515625" style="170" customWidth="1"/>
    <col min="2812" max="2812" width="0" style="170" hidden="1" customWidth="1"/>
    <col min="2813" max="2813" width="10.7109375" style="170" customWidth="1"/>
    <col min="2814" max="2814" width="5.7109375" style="170" customWidth="1"/>
    <col min="2815" max="2815" width="3.42578125" style="170" customWidth="1"/>
    <col min="2816" max="2816" width="0" style="170" hidden="1" customWidth="1"/>
    <col min="2817" max="2817" width="10.7109375" style="170" customWidth="1"/>
    <col min="2818" max="2818" width="1.42578125" style="170" customWidth="1"/>
    <col min="2819" max="2819" width="8.140625" style="170" customWidth="1"/>
    <col min="2820" max="2820" width="0" style="170" hidden="1" customWidth="1"/>
    <col min="2821" max="2821" width="10.7109375" style="170" customWidth="1"/>
    <col min="2822" max="2822" width="2.140625" style="170" customWidth="1"/>
    <col min="2823" max="2823" width="8.28515625" style="170" customWidth="1"/>
    <col min="2824" max="2824" width="0" style="170" hidden="1" customWidth="1"/>
    <col min="2825" max="2825" width="10.7109375" style="170" customWidth="1"/>
    <col min="2826" max="2826" width="1.85546875" style="170" customWidth="1"/>
    <col min="2827" max="2827" width="8.28515625" style="170" customWidth="1"/>
    <col min="2828" max="2828" width="0" style="170" hidden="1" customWidth="1"/>
    <col min="2829" max="2829" width="10.7109375" style="170" customWidth="1"/>
    <col min="2830" max="2830" width="1.140625" style="170" customWidth="1"/>
    <col min="2831" max="2831" width="6.7109375" style="170" customWidth="1"/>
    <col min="2832" max="2832" width="0" style="170" hidden="1" customWidth="1"/>
    <col min="2833" max="2833" width="7.42578125" style="170" customWidth="1"/>
    <col min="2834" max="2834" width="1.7109375" style="170" customWidth="1"/>
    <col min="2835" max="2835" width="2.140625" style="170" customWidth="1"/>
    <col min="2836" max="3066" width="9.140625" style="170"/>
    <col min="3067" max="3067" width="3.28515625" style="170" customWidth="1"/>
    <col min="3068" max="3068" width="0" style="170" hidden="1" customWidth="1"/>
    <col min="3069" max="3069" width="10.7109375" style="170" customWidth="1"/>
    <col min="3070" max="3070" width="5.7109375" style="170" customWidth="1"/>
    <col min="3071" max="3071" width="3.42578125" style="170" customWidth="1"/>
    <col min="3072" max="3072" width="0" style="170" hidden="1" customWidth="1"/>
    <col min="3073" max="3073" width="10.7109375" style="170" customWidth="1"/>
    <col min="3074" max="3074" width="1.42578125" style="170" customWidth="1"/>
    <col min="3075" max="3075" width="8.140625" style="170" customWidth="1"/>
    <col min="3076" max="3076" width="0" style="170" hidden="1" customWidth="1"/>
    <col min="3077" max="3077" width="10.7109375" style="170" customWidth="1"/>
    <col min="3078" max="3078" width="2.140625" style="170" customWidth="1"/>
    <col min="3079" max="3079" width="8.28515625" style="170" customWidth="1"/>
    <col min="3080" max="3080" width="0" style="170" hidden="1" customWidth="1"/>
    <col min="3081" max="3081" width="10.7109375" style="170" customWidth="1"/>
    <col min="3082" max="3082" width="1.85546875" style="170" customWidth="1"/>
    <col min="3083" max="3083" width="8.28515625" style="170" customWidth="1"/>
    <col min="3084" max="3084" width="0" style="170" hidden="1" customWidth="1"/>
    <col min="3085" max="3085" width="10.7109375" style="170" customWidth="1"/>
    <col min="3086" max="3086" width="1.140625" style="170" customWidth="1"/>
    <col min="3087" max="3087" width="6.7109375" style="170" customWidth="1"/>
    <col min="3088" max="3088" width="0" style="170" hidden="1" customWidth="1"/>
    <col min="3089" max="3089" width="7.42578125" style="170" customWidth="1"/>
    <col min="3090" max="3090" width="1.7109375" style="170" customWidth="1"/>
    <col min="3091" max="3091" width="2.140625" style="170" customWidth="1"/>
    <col min="3092" max="3322" width="9.140625" style="170"/>
    <col min="3323" max="3323" width="3.28515625" style="170" customWidth="1"/>
    <col min="3324" max="3324" width="0" style="170" hidden="1" customWidth="1"/>
    <col min="3325" max="3325" width="10.7109375" style="170" customWidth="1"/>
    <col min="3326" max="3326" width="5.7109375" style="170" customWidth="1"/>
    <col min="3327" max="3327" width="3.42578125" style="170" customWidth="1"/>
    <col min="3328" max="3328" width="0" style="170" hidden="1" customWidth="1"/>
    <col min="3329" max="3329" width="10.7109375" style="170" customWidth="1"/>
    <col min="3330" max="3330" width="1.42578125" style="170" customWidth="1"/>
    <col min="3331" max="3331" width="8.140625" style="170" customWidth="1"/>
    <col min="3332" max="3332" width="0" style="170" hidden="1" customWidth="1"/>
    <col min="3333" max="3333" width="10.7109375" style="170" customWidth="1"/>
    <col min="3334" max="3334" width="2.140625" style="170" customWidth="1"/>
    <col min="3335" max="3335" width="8.28515625" style="170" customWidth="1"/>
    <col min="3336" max="3336" width="0" style="170" hidden="1" customWidth="1"/>
    <col min="3337" max="3337" width="10.7109375" style="170" customWidth="1"/>
    <col min="3338" max="3338" width="1.85546875" style="170" customWidth="1"/>
    <col min="3339" max="3339" width="8.28515625" style="170" customWidth="1"/>
    <col min="3340" max="3340" width="0" style="170" hidden="1" customWidth="1"/>
    <col min="3341" max="3341" width="10.7109375" style="170" customWidth="1"/>
    <col min="3342" max="3342" width="1.140625" style="170" customWidth="1"/>
    <col min="3343" max="3343" width="6.7109375" style="170" customWidth="1"/>
    <col min="3344" max="3344" width="0" style="170" hidden="1" customWidth="1"/>
    <col min="3345" max="3345" width="7.42578125" style="170" customWidth="1"/>
    <col min="3346" max="3346" width="1.7109375" style="170" customWidth="1"/>
    <col min="3347" max="3347" width="2.140625" style="170" customWidth="1"/>
    <col min="3348" max="3578" width="9.140625" style="170"/>
    <col min="3579" max="3579" width="3.28515625" style="170" customWidth="1"/>
    <col min="3580" max="3580" width="0" style="170" hidden="1" customWidth="1"/>
    <col min="3581" max="3581" width="10.7109375" style="170" customWidth="1"/>
    <col min="3582" max="3582" width="5.7109375" style="170" customWidth="1"/>
    <col min="3583" max="3583" width="3.42578125" style="170" customWidth="1"/>
    <col min="3584" max="3584" width="0" style="170" hidden="1" customWidth="1"/>
    <col min="3585" max="3585" width="10.7109375" style="170" customWidth="1"/>
    <col min="3586" max="3586" width="1.42578125" style="170" customWidth="1"/>
    <col min="3587" max="3587" width="8.140625" style="170" customWidth="1"/>
    <col min="3588" max="3588" width="0" style="170" hidden="1" customWidth="1"/>
    <col min="3589" max="3589" width="10.7109375" style="170" customWidth="1"/>
    <col min="3590" max="3590" width="2.140625" style="170" customWidth="1"/>
    <col min="3591" max="3591" width="8.28515625" style="170" customWidth="1"/>
    <col min="3592" max="3592" width="0" style="170" hidden="1" customWidth="1"/>
    <col min="3593" max="3593" width="10.7109375" style="170" customWidth="1"/>
    <col min="3594" max="3594" width="1.85546875" style="170" customWidth="1"/>
    <col min="3595" max="3595" width="8.28515625" style="170" customWidth="1"/>
    <col min="3596" max="3596" width="0" style="170" hidden="1" customWidth="1"/>
    <col min="3597" max="3597" width="10.7109375" style="170" customWidth="1"/>
    <col min="3598" max="3598" width="1.140625" style="170" customWidth="1"/>
    <col min="3599" max="3599" width="6.7109375" style="170" customWidth="1"/>
    <col min="3600" max="3600" width="0" style="170" hidden="1" customWidth="1"/>
    <col min="3601" max="3601" width="7.42578125" style="170" customWidth="1"/>
    <col min="3602" max="3602" width="1.7109375" style="170" customWidth="1"/>
    <col min="3603" max="3603" width="2.140625" style="170" customWidth="1"/>
    <col min="3604" max="3834" width="9.140625" style="170"/>
    <col min="3835" max="3835" width="3.28515625" style="170" customWidth="1"/>
    <col min="3836" max="3836" width="0" style="170" hidden="1" customWidth="1"/>
    <col min="3837" max="3837" width="10.7109375" style="170" customWidth="1"/>
    <col min="3838" max="3838" width="5.7109375" style="170" customWidth="1"/>
    <col min="3839" max="3839" width="3.42578125" style="170" customWidth="1"/>
    <col min="3840" max="3840" width="0" style="170" hidden="1" customWidth="1"/>
    <col min="3841" max="3841" width="10.7109375" style="170" customWidth="1"/>
    <col min="3842" max="3842" width="1.42578125" style="170" customWidth="1"/>
    <col min="3843" max="3843" width="8.140625" style="170" customWidth="1"/>
    <col min="3844" max="3844" width="0" style="170" hidden="1" customWidth="1"/>
    <col min="3845" max="3845" width="10.7109375" style="170" customWidth="1"/>
    <col min="3846" max="3846" width="2.140625" style="170" customWidth="1"/>
    <col min="3847" max="3847" width="8.28515625" style="170" customWidth="1"/>
    <col min="3848" max="3848" width="0" style="170" hidden="1" customWidth="1"/>
    <col min="3849" max="3849" width="10.7109375" style="170" customWidth="1"/>
    <col min="3850" max="3850" width="1.85546875" style="170" customWidth="1"/>
    <col min="3851" max="3851" width="8.28515625" style="170" customWidth="1"/>
    <col min="3852" max="3852" width="0" style="170" hidden="1" customWidth="1"/>
    <col min="3853" max="3853" width="10.7109375" style="170" customWidth="1"/>
    <col min="3854" max="3854" width="1.140625" style="170" customWidth="1"/>
    <col min="3855" max="3855" width="6.7109375" style="170" customWidth="1"/>
    <col min="3856" max="3856" width="0" style="170" hidden="1" customWidth="1"/>
    <col min="3857" max="3857" width="7.42578125" style="170" customWidth="1"/>
    <col min="3858" max="3858" width="1.7109375" style="170" customWidth="1"/>
    <col min="3859" max="3859" width="2.140625" style="170" customWidth="1"/>
    <col min="3860" max="4090" width="9.140625" style="170"/>
    <col min="4091" max="4091" width="3.28515625" style="170" customWidth="1"/>
    <col min="4092" max="4092" width="0" style="170" hidden="1" customWidth="1"/>
    <col min="4093" max="4093" width="10.7109375" style="170" customWidth="1"/>
    <col min="4094" max="4094" width="5.7109375" style="170" customWidth="1"/>
    <col min="4095" max="4095" width="3.42578125" style="170" customWidth="1"/>
    <col min="4096" max="4096" width="0" style="170" hidden="1" customWidth="1"/>
    <col min="4097" max="4097" width="10.7109375" style="170" customWidth="1"/>
    <col min="4098" max="4098" width="1.42578125" style="170" customWidth="1"/>
    <col min="4099" max="4099" width="8.140625" style="170" customWidth="1"/>
    <col min="4100" max="4100" width="0" style="170" hidden="1" customWidth="1"/>
    <col min="4101" max="4101" width="10.7109375" style="170" customWidth="1"/>
    <col min="4102" max="4102" width="2.140625" style="170" customWidth="1"/>
    <col min="4103" max="4103" width="8.28515625" style="170" customWidth="1"/>
    <col min="4104" max="4104" width="0" style="170" hidden="1" customWidth="1"/>
    <col min="4105" max="4105" width="10.7109375" style="170" customWidth="1"/>
    <col min="4106" max="4106" width="1.85546875" style="170" customWidth="1"/>
    <col min="4107" max="4107" width="8.28515625" style="170" customWidth="1"/>
    <col min="4108" max="4108" width="0" style="170" hidden="1" customWidth="1"/>
    <col min="4109" max="4109" width="10.7109375" style="170" customWidth="1"/>
    <col min="4110" max="4110" width="1.140625" style="170" customWidth="1"/>
    <col min="4111" max="4111" width="6.7109375" style="170" customWidth="1"/>
    <col min="4112" max="4112" width="0" style="170" hidden="1" customWidth="1"/>
    <col min="4113" max="4113" width="7.42578125" style="170" customWidth="1"/>
    <col min="4114" max="4114" width="1.7109375" style="170" customWidth="1"/>
    <col min="4115" max="4115" width="2.140625" style="170" customWidth="1"/>
    <col min="4116" max="4346" width="9.140625" style="170"/>
    <col min="4347" max="4347" width="3.28515625" style="170" customWidth="1"/>
    <col min="4348" max="4348" width="0" style="170" hidden="1" customWidth="1"/>
    <col min="4349" max="4349" width="10.7109375" style="170" customWidth="1"/>
    <col min="4350" max="4350" width="5.7109375" style="170" customWidth="1"/>
    <col min="4351" max="4351" width="3.42578125" style="170" customWidth="1"/>
    <col min="4352" max="4352" width="0" style="170" hidden="1" customWidth="1"/>
    <col min="4353" max="4353" width="10.7109375" style="170" customWidth="1"/>
    <col min="4354" max="4354" width="1.42578125" style="170" customWidth="1"/>
    <col min="4355" max="4355" width="8.140625" style="170" customWidth="1"/>
    <col min="4356" max="4356" width="0" style="170" hidden="1" customWidth="1"/>
    <col min="4357" max="4357" width="10.7109375" style="170" customWidth="1"/>
    <col min="4358" max="4358" width="2.140625" style="170" customWidth="1"/>
    <col min="4359" max="4359" width="8.28515625" style="170" customWidth="1"/>
    <col min="4360" max="4360" width="0" style="170" hidden="1" customWidth="1"/>
    <col min="4361" max="4361" width="10.7109375" style="170" customWidth="1"/>
    <col min="4362" max="4362" width="1.85546875" style="170" customWidth="1"/>
    <col min="4363" max="4363" width="8.28515625" style="170" customWidth="1"/>
    <col min="4364" max="4364" width="0" style="170" hidden="1" customWidth="1"/>
    <col min="4365" max="4365" width="10.7109375" style="170" customWidth="1"/>
    <col min="4366" max="4366" width="1.140625" style="170" customWidth="1"/>
    <col min="4367" max="4367" width="6.7109375" style="170" customWidth="1"/>
    <col min="4368" max="4368" width="0" style="170" hidden="1" customWidth="1"/>
    <col min="4369" max="4369" width="7.42578125" style="170" customWidth="1"/>
    <col min="4370" max="4370" width="1.7109375" style="170" customWidth="1"/>
    <col min="4371" max="4371" width="2.140625" style="170" customWidth="1"/>
    <col min="4372" max="4602" width="9.140625" style="170"/>
    <col min="4603" max="4603" width="3.28515625" style="170" customWidth="1"/>
    <col min="4604" max="4604" width="0" style="170" hidden="1" customWidth="1"/>
    <col min="4605" max="4605" width="10.7109375" style="170" customWidth="1"/>
    <col min="4606" max="4606" width="5.7109375" style="170" customWidth="1"/>
    <col min="4607" max="4607" width="3.42578125" style="170" customWidth="1"/>
    <col min="4608" max="4608" width="0" style="170" hidden="1" customWidth="1"/>
    <col min="4609" max="4609" width="10.7109375" style="170" customWidth="1"/>
    <col min="4610" max="4610" width="1.42578125" style="170" customWidth="1"/>
    <col min="4611" max="4611" width="8.140625" style="170" customWidth="1"/>
    <col min="4612" max="4612" width="0" style="170" hidden="1" customWidth="1"/>
    <col min="4613" max="4613" width="10.7109375" style="170" customWidth="1"/>
    <col min="4614" max="4614" width="2.140625" style="170" customWidth="1"/>
    <col min="4615" max="4615" width="8.28515625" style="170" customWidth="1"/>
    <col min="4616" max="4616" width="0" style="170" hidden="1" customWidth="1"/>
    <col min="4617" max="4617" width="10.7109375" style="170" customWidth="1"/>
    <col min="4618" max="4618" width="1.85546875" style="170" customWidth="1"/>
    <col min="4619" max="4619" width="8.28515625" style="170" customWidth="1"/>
    <col min="4620" max="4620" width="0" style="170" hidden="1" customWidth="1"/>
    <col min="4621" max="4621" width="10.7109375" style="170" customWidth="1"/>
    <col min="4622" max="4622" width="1.140625" style="170" customWidth="1"/>
    <col min="4623" max="4623" width="6.7109375" style="170" customWidth="1"/>
    <col min="4624" max="4624" width="0" style="170" hidden="1" customWidth="1"/>
    <col min="4625" max="4625" width="7.42578125" style="170" customWidth="1"/>
    <col min="4626" max="4626" width="1.7109375" style="170" customWidth="1"/>
    <col min="4627" max="4627" width="2.140625" style="170" customWidth="1"/>
    <col min="4628" max="4858" width="9.140625" style="170"/>
    <col min="4859" max="4859" width="3.28515625" style="170" customWidth="1"/>
    <col min="4860" max="4860" width="0" style="170" hidden="1" customWidth="1"/>
    <col min="4861" max="4861" width="10.7109375" style="170" customWidth="1"/>
    <col min="4862" max="4862" width="5.7109375" style="170" customWidth="1"/>
    <col min="4863" max="4863" width="3.42578125" style="170" customWidth="1"/>
    <col min="4864" max="4864" width="0" style="170" hidden="1" customWidth="1"/>
    <col min="4865" max="4865" width="10.7109375" style="170" customWidth="1"/>
    <col min="4866" max="4866" width="1.42578125" style="170" customWidth="1"/>
    <col min="4867" max="4867" width="8.140625" style="170" customWidth="1"/>
    <col min="4868" max="4868" width="0" style="170" hidden="1" customWidth="1"/>
    <col min="4869" max="4869" width="10.7109375" style="170" customWidth="1"/>
    <col min="4870" max="4870" width="2.140625" style="170" customWidth="1"/>
    <col min="4871" max="4871" width="8.28515625" style="170" customWidth="1"/>
    <col min="4872" max="4872" width="0" style="170" hidden="1" customWidth="1"/>
    <col min="4873" max="4873" width="10.7109375" style="170" customWidth="1"/>
    <col min="4874" max="4874" width="1.85546875" style="170" customWidth="1"/>
    <col min="4875" max="4875" width="8.28515625" style="170" customWidth="1"/>
    <col min="4876" max="4876" width="0" style="170" hidden="1" customWidth="1"/>
    <col min="4877" max="4877" width="10.7109375" style="170" customWidth="1"/>
    <col min="4878" max="4878" width="1.140625" style="170" customWidth="1"/>
    <col min="4879" max="4879" width="6.7109375" style="170" customWidth="1"/>
    <col min="4880" max="4880" width="0" style="170" hidden="1" customWidth="1"/>
    <col min="4881" max="4881" width="7.42578125" style="170" customWidth="1"/>
    <col min="4882" max="4882" width="1.7109375" style="170" customWidth="1"/>
    <col min="4883" max="4883" width="2.140625" style="170" customWidth="1"/>
    <col min="4884" max="5114" width="9.140625" style="170"/>
    <col min="5115" max="5115" width="3.28515625" style="170" customWidth="1"/>
    <col min="5116" max="5116" width="0" style="170" hidden="1" customWidth="1"/>
    <col min="5117" max="5117" width="10.7109375" style="170" customWidth="1"/>
    <col min="5118" max="5118" width="5.7109375" style="170" customWidth="1"/>
    <col min="5119" max="5119" width="3.42578125" style="170" customWidth="1"/>
    <col min="5120" max="5120" width="0" style="170" hidden="1" customWidth="1"/>
    <col min="5121" max="5121" width="10.7109375" style="170" customWidth="1"/>
    <col min="5122" max="5122" width="1.42578125" style="170" customWidth="1"/>
    <col min="5123" max="5123" width="8.140625" style="170" customWidth="1"/>
    <col min="5124" max="5124" width="0" style="170" hidden="1" customWidth="1"/>
    <col min="5125" max="5125" width="10.7109375" style="170" customWidth="1"/>
    <col min="5126" max="5126" width="2.140625" style="170" customWidth="1"/>
    <col min="5127" max="5127" width="8.28515625" style="170" customWidth="1"/>
    <col min="5128" max="5128" width="0" style="170" hidden="1" customWidth="1"/>
    <col min="5129" max="5129" width="10.7109375" style="170" customWidth="1"/>
    <col min="5130" max="5130" width="1.85546875" style="170" customWidth="1"/>
    <col min="5131" max="5131" width="8.28515625" style="170" customWidth="1"/>
    <col min="5132" max="5132" width="0" style="170" hidden="1" customWidth="1"/>
    <col min="5133" max="5133" width="10.7109375" style="170" customWidth="1"/>
    <col min="5134" max="5134" width="1.140625" style="170" customWidth="1"/>
    <col min="5135" max="5135" width="6.7109375" style="170" customWidth="1"/>
    <col min="5136" max="5136" width="0" style="170" hidden="1" customWidth="1"/>
    <col min="5137" max="5137" width="7.42578125" style="170" customWidth="1"/>
    <col min="5138" max="5138" width="1.7109375" style="170" customWidth="1"/>
    <col min="5139" max="5139" width="2.140625" style="170" customWidth="1"/>
    <col min="5140" max="5370" width="9.140625" style="170"/>
    <col min="5371" max="5371" width="3.28515625" style="170" customWidth="1"/>
    <col min="5372" max="5372" width="0" style="170" hidden="1" customWidth="1"/>
    <col min="5373" max="5373" width="10.7109375" style="170" customWidth="1"/>
    <col min="5374" max="5374" width="5.7109375" style="170" customWidth="1"/>
    <col min="5375" max="5375" width="3.42578125" style="170" customWidth="1"/>
    <col min="5376" max="5376" width="0" style="170" hidden="1" customWidth="1"/>
    <col min="5377" max="5377" width="10.7109375" style="170" customWidth="1"/>
    <col min="5378" max="5378" width="1.42578125" style="170" customWidth="1"/>
    <col min="5379" max="5379" width="8.140625" style="170" customWidth="1"/>
    <col min="5380" max="5380" width="0" style="170" hidden="1" customWidth="1"/>
    <col min="5381" max="5381" width="10.7109375" style="170" customWidth="1"/>
    <col min="5382" max="5382" width="2.140625" style="170" customWidth="1"/>
    <col min="5383" max="5383" width="8.28515625" style="170" customWidth="1"/>
    <col min="5384" max="5384" width="0" style="170" hidden="1" customWidth="1"/>
    <col min="5385" max="5385" width="10.7109375" style="170" customWidth="1"/>
    <col min="5386" max="5386" width="1.85546875" style="170" customWidth="1"/>
    <col min="5387" max="5387" width="8.28515625" style="170" customWidth="1"/>
    <col min="5388" max="5388" width="0" style="170" hidden="1" customWidth="1"/>
    <col min="5389" max="5389" width="10.7109375" style="170" customWidth="1"/>
    <col min="5390" max="5390" width="1.140625" style="170" customWidth="1"/>
    <col min="5391" max="5391" width="6.7109375" style="170" customWidth="1"/>
    <col min="5392" max="5392" width="0" style="170" hidden="1" customWidth="1"/>
    <col min="5393" max="5393" width="7.42578125" style="170" customWidth="1"/>
    <col min="5394" max="5394" width="1.7109375" style="170" customWidth="1"/>
    <col min="5395" max="5395" width="2.140625" style="170" customWidth="1"/>
    <col min="5396" max="5626" width="9.140625" style="170"/>
    <col min="5627" max="5627" width="3.28515625" style="170" customWidth="1"/>
    <col min="5628" max="5628" width="0" style="170" hidden="1" customWidth="1"/>
    <col min="5629" max="5629" width="10.7109375" style="170" customWidth="1"/>
    <col min="5630" max="5630" width="5.7109375" style="170" customWidth="1"/>
    <col min="5631" max="5631" width="3.42578125" style="170" customWidth="1"/>
    <col min="5632" max="5632" width="0" style="170" hidden="1" customWidth="1"/>
    <col min="5633" max="5633" width="10.7109375" style="170" customWidth="1"/>
    <col min="5634" max="5634" width="1.42578125" style="170" customWidth="1"/>
    <col min="5635" max="5635" width="8.140625" style="170" customWidth="1"/>
    <col min="5636" max="5636" width="0" style="170" hidden="1" customWidth="1"/>
    <col min="5637" max="5637" width="10.7109375" style="170" customWidth="1"/>
    <col min="5638" max="5638" width="2.140625" style="170" customWidth="1"/>
    <col min="5639" max="5639" width="8.28515625" style="170" customWidth="1"/>
    <col min="5640" max="5640" width="0" style="170" hidden="1" customWidth="1"/>
    <col min="5641" max="5641" width="10.7109375" style="170" customWidth="1"/>
    <col min="5642" max="5642" width="1.85546875" style="170" customWidth="1"/>
    <col min="5643" max="5643" width="8.28515625" style="170" customWidth="1"/>
    <col min="5644" max="5644" width="0" style="170" hidden="1" customWidth="1"/>
    <col min="5645" max="5645" width="10.7109375" style="170" customWidth="1"/>
    <col min="5646" max="5646" width="1.140625" style="170" customWidth="1"/>
    <col min="5647" max="5647" width="6.7109375" style="170" customWidth="1"/>
    <col min="5648" max="5648" width="0" style="170" hidden="1" customWidth="1"/>
    <col min="5649" max="5649" width="7.42578125" style="170" customWidth="1"/>
    <col min="5650" max="5650" width="1.7109375" style="170" customWidth="1"/>
    <col min="5651" max="5651" width="2.140625" style="170" customWidth="1"/>
    <col min="5652" max="5882" width="9.140625" style="170"/>
    <col min="5883" max="5883" width="3.28515625" style="170" customWidth="1"/>
    <col min="5884" max="5884" width="0" style="170" hidden="1" customWidth="1"/>
    <col min="5885" max="5885" width="10.7109375" style="170" customWidth="1"/>
    <col min="5886" max="5886" width="5.7109375" style="170" customWidth="1"/>
    <col min="5887" max="5887" width="3.42578125" style="170" customWidth="1"/>
    <col min="5888" max="5888" width="0" style="170" hidden="1" customWidth="1"/>
    <col min="5889" max="5889" width="10.7109375" style="170" customWidth="1"/>
    <col min="5890" max="5890" width="1.42578125" style="170" customWidth="1"/>
    <col min="5891" max="5891" width="8.140625" style="170" customWidth="1"/>
    <col min="5892" max="5892" width="0" style="170" hidden="1" customWidth="1"/>
    <col min="5893" max="5893" width="10.7109375" style="170" customWidth="1"/>
    <col min="5894" max="5894" width="2.140625" style="170" customWidth="1"/>
    <col min="5895" max="5895" width="8.28515625" style="170" customWidth="1"/>
    <col min="5896" max="5896" width="0" style="170" hidden="1" customWidth="1"/>
    <col min="5897" max="5897" width="10.7109375" style="170" customWidth="1"/>
    <col min="5898" max="5898" width="1.85546875" style="170" customWidth="1"/>
    <col min="5899" max="5899" width="8.28515625" style="170" customWidth="1"/>
    <col min="5900" max="5900" width="0" style="170" hidden="1" customWidth="1"/>
    <col min="5901" max="5901" width="10.7109375" style="170" customWidth="1"/>
    <col min="5902" max="5902" width="1.140625" style="170" customWidth="1"/>
    <col min="5903" max="5903" width="6.7109375" style="170" customWidth="1"/>
    <col min="5904" max="5904" width="0" style="170" hidden="1" customWidth="1"/>
    <col min="5905" max="5905" width="7.42578125" style="170" customWidth="1"/>
    <col min="5906" max="5906" width="1.7109375" style="170" customWidth="1"/>
    <col min="5907" max="5907" width="2.140625" style="170" customWidth="1"/>
    <col min="5908" max="6138" width="9.140625" style="170"/>
    <col min="6139" max="6139" width="3.28515625" style="170" customWidth="1"/>
    <col min="6140" max="6140" width="0" style="170" hidden="1" customWidth="1"/>
    <col min="6141" max="6141" width="10.7109375" style="170" customWidth="1"/>
    <col min="6142" max="6142" width="5.7109375" style="170" customWidth="1"/>
    <col min="6143" max="6143" width="3.42578125" style="170" customWidth="1"/>
    <col min="6144" max="6144" width="0" style="170" hidden="1" customWidth="1"/>
    <col min="6145" max="6145" width="10.7109375" style="170" customWidth="1"/>
    <col min="6146" max="6146" width="1.42578125" style="170" customWidth="1"/>
    <col min="6147" max="6147" width="8.140625" style="170" customWidth="1"/>
    <col min="6148" max="6148" width="0" style="170" hidden="1" customWidth="1"/>
    <col min="6149" max="6149" width="10.7109375" style="170" customWidth="1"/>
    <col min="6150" max="6150" width="2.140625" style="170" customWidth="1"/>
    <col min="6151" max="6151" width="8.28515625" style="170" customWidth="1"/>
    <col min="6152" max="6152" width="0" style="170" hidden="1" customWidth="1"/>
    <col min="6153" max="6153" width="10.7109375" style="170" customWidth="1"/>
    <col min="6154" max="6154" width="1.85546875" style="170" customWidth="1"/>
    <col min="6155" max="6155" width="8.28515625" style="170" customWidth="1"/>
    <col min="6156" max="6156" width="0" style="170" hidden="1" customWidth="1"/>
    <col min="6157" max="6157" width="10.7109375" style="170" customWidth="1"/>
    <col min="6158" max="6158" width="1.140625" style="170" customWidth="1"/>
    <col min="6159" max="6159" width="6.7109375" style="170" customWidth="1"/>
    <col min="6160" max="6160" width="0" style="170" hidden="1" customWidth="1"/>
    <col min="6161" max="6161" width="7.42578125" style="170" customWidth="1"/>
    <col min="6162" max="6162" width="1.7109375" style="170" customWidth="1"/>
    <col min="6163" max="6163" width="2.140625" style="170" customWidth="1"/>
    <col min="6164" max="6394" width="9.140625" style="170"/>
    <col min="6395" max="6395" width="3.28515625" style="170" customWidth="1"/>
    <col min="6396" max="6396" width="0" style="170" hidden="1" customWidth="1"/>
    <col min="6397" max="6397" width="10.7109375" style="170" customWidth="1"/>
    <col min="6398" max="6398" width="5.7109375" style="170" customWidth="1"/>
    <col min="6399" max="6399" width="3.42578125" style="170" customWidth="1"/>
    <col min="6400" max="6400" width="0" style="170" hidden="1" customWidth="1"/>
    <col min="6401" max="6401" width="10.7109375" style="170" customWidth="1"/>
    <col min="6402" max="6402" width="1.42578125" style="170" customWidth="1"/>
    <col min="6403" max="6403" width="8.140625" style="170" customWidth="1"/>
    <col min="6404" max="6404" width="0" style="170" hidden="1" customWidth="1"/>
    <col min="6405" max="6405" width="10.7109375" style="170" customWidth="1"/>
    <col min="6406" max="6406" width="2.140625" style="170" customWidth="1"/>
    <col min="6407" max="6407" width="8.28515625" style="170" customWidth="1"/>
    <col min="6408" max="6408" width="0" style="170" hidden="1" customWidth="1"/>
    <col min="6409" max="6409" width="10.7109375" style="170" customWidth="1"/>
    <col min="6410" max="6410" width="1.85546875" style="170" customWidth="1"/>
    <col min="6411" max="6411" width="8.28515625" style="170" customWidth="1"/>
    <col min="6412" max="6412" width="0" style="170" hidden="1" customWidth="1"/>
    <col min="6413" max="6413" width="10.7109375" style="170" customWidth="1"/>
    <col min="6414" max="6414" width="1.140625" style="170" customWidth="1"/>
    <col min="6415" max="6415" width="6.7109375" style="170" customWidth="1"/>
    <col min="6416" max="6416" width="0" style="170" hidden="1" customWidth="1"/>
    <col min="6417" max="6417" width="7.42578125" style="170" customWidth="1"/>
    <col min="6418" max="6418" width="1.7109375" style="170" customWidth="1"/>
    <col min="6419" max="6419" width="2.140625" style="170" customWidth="1"/>
    <col min="6420" max="6650" width="9.140625" style="170"/>
    <col min="6651" max="6651" width="3.28515625" style="170" customWidth="1"/>
    <col min="6652" max="6652" width="0" style="170" hidden="1" customWidth="1"/>
    <col min="6653" max="6653" width="10.7109375" style="170" customWidth="1"/>
    <col min="6654" max="6654" width="5.7109375" style="170" customWidth="1"/>
    <col min="6655" max="6655" width="3.42578125" style="170" customWidth="1"/>
    <col min="6656" max="6656" width="0" style="170" hidden="1" customWidth="1"/>
    <col min="6657" max="6657" width="10.7109375" style="170" customWidth="1"/>
    <col min="6658" max="6658" width="1.42578125" style="170" customWidth="1"/>
    <col min="6659" max="6659" width="8.140625" style="170" customWidth="1"/>
    <col min="6660" max="6660" width="0" style="170" hidden="1" customWidth="1"/>
    <col min="6661" max="6661" width="10.7109375" style="170" customWidth="1"/>
    <col min="6662" max="6662" width="2.140625" style="170" customWidth="1"/>
    <col min="6663" max="6663" width="8.28515625" style="170" customWidth="1"/>
    <col min="6664" max="6664" width="0" style="170" hidden="1" customWidth="1"/>
    <col min="6665" max="6665" width="10.7109375" style="170" customWidth="1"/>
    <col min="6666" max="6666" width="1.85546875" style="170" customWidth="1"/>
    <col min="6667" max="6667" width="8.28515625" style="170" customWidth="1"/>
    <col min="6668" max="6668" width="0" style="170" hidden="1" customWidth="1"/>
    <col min="6669" max="6669" width="10.7109375" style="170" customWidth="1"/>
    <col min="6670" max="6670" width="1.140625" style="170" customWidth="1"/>
    <col min="6671" max="6671" width="6.7109375" style="170" customWidth="1"/>
    <col min="6672" max="6672" width="0" style="170" hidden="1" customWidth="1"/>
    <col min="6673" max="6673" width="7.42578125" style="170" customWidth="1"/>
    <col min="6674" max="6674" width="1.7109375" style="170" customWidth="1"/>
    <col min="6675" max="6675" width="2.140625" style="170" customWidth="1"/>
    <col min="6676" max="6906" width="9.140625" style="170"/>
    <col min="6907" max="6907" width="3.28515625" style="170" customWidth="1"/>
    <col min="6908" max="6908" width="0" style="170" hidden="1" customWidth="1"/>
    <col min="6909" max="6909" width="10.7109375" style="170" customWidth="1"/>
    <col min="6910" max="6910" width="5.7109375" style="170" customWidth="1"/>
    <col min="6911" max="6911" width="3.42578125" style="170" customWidth="1"/>
    <col min="6912" max="6912" width="0" style="170" hidden="1" customWidth="1"/>
    <col min="6913" max="6913" width="10.7109375" style="170" customWidth="1"/>
    <col min="6914" max="6914" width="1.42578125" style="170" customWidth="1"/>
    <col min="6915" max="6915" width="8.140625" style="170" customWidth="1"/>
    <col min="6916" max="6916" width="0" style="170" hidden="1" customWidth="1"/>
    <col min="6917" max="6917" width="10.7109375" style="170" customWidth="1"/>
    <col min="6918" max="6918" width="2.140625" style="170" customWidth="1"/>
    <col min="6919" max="6919" width="8.28515625" style="170" customWidth="1"/>
    <col min="6920" max="6920" width="0" style="170" hidden="1" customWidth="1"/>
    <col min="6921" max="6921" width="10.7109375" style="170" customWidth="1"/>
    <col min="6922" max="6922" width="1.85546875" style="170" customWidth="1"/>
    <col min="6923" max="6923" width="8.28515625" style="170" customWidth="1"/>
    <col min="6924" max="6924" width="0" style="170" hidden="1" customWidth="1"/>
    <col min="6925" max="6925" width="10.7109375" style="170" customWidth="1"/>
    <col min="6926" max="6926" width="1.140625" style="170" customWidth="1"/>
    <col min="6927" max="6927" width="6.7109375" style="170" customWidth="1"/>
    <col min="6928" max="6928" width="0" style="170" hidden="1" customWidth="1"/>
    <col min="6929" max="6929" width="7.42578125" style="170" customWidth="1"/>
    <col min="6930" max="6930" width="1.7109375" style="170" customWidth="1"/>
    <col min="6931" max="6931" width="2.140625" style="170" customWidth="1"/>
    <col min="6932" max="7162" width="9.140625" style="170"/>
    <col min="7163" max="7163" width="3.28515625" style="170" customWidth="1"/>
    <col min="7164" max="7164" width="0" style="170" hidden="1" customWidth="1"/>
    <col min="7165" max="7165" width="10.7109375" style="170" customWidth="1"/>
    <col min="7166" max="7166" width="5.7109375" style="170" customWidth="1"/>
    <col min="7167" max="7167" width="3.42578125" style="170" customWidth="1"/>
    <col min="7168" max="7168" width="0" style="170" hidden="1" customWidth="1"/>
    <col min="7169" max="7169" width="10.7109375" style="170" customWidth="1"/>
    <col min="7170" max="7170" width="1.42578125" style="170" customWidth="1"/>
    <col min="7171" max="7171" width="8.140625" style="170" customWidth="1"/>
    <col min="7172" max="7172" width="0" style="170" hidden="1" customWidth="1"/>
    <col min="7173" max="7173" width="10.7109375" style="170" customWidth="1"/>
    <col min="7174" max="7174" width="2.140625" style="170" customWidth="1"/>
    <col min="7175" max="7175" width="8.28515625" style="170" customWidth="1"/>
    <col min="7176" max="7176" width="0" style="170" hidden="1" customWidth="1"/>
    <col min="7177" max="7177" width="10.7109375" style="170" customWidth="1"/>
    <col min="7178" max="7178" width="1.85546875" style="170" customWidth="1"/>
    <col min="7179" max="7179" width="8.28515625" style="170" customWidth="1"/>
    <col min="7180" max="7180" width="0" style="170" hidden="1" customWidth="1"/>
    <col min="7181" max="7181" width="10.7109375" style="170" customWidth="1"/>
    <col min="7182" max="7182" width="1.140625" style="170" customWidth="1"/>
    <col min="7183" max="7183" width="6.7109375" style="170" customWidth="1"/>
    <col min="7184" max="7184" width="0" style="170" hidden="1" customWidth="1"/>
    <col min="7185" max="7185" width="7.42578125" style="170" customWidth="1"/>
    <col min="7186" max="7186" width="1.7109375" style="170" customWidth="1"/>
    <col min="7187" max="7187" width="2.140625" style="170" customWidth="1"/>
    <col min="7188" max="7418" width="9.140625" style="170"/>
    <col min="7419" max="7419" width="3.28515625" style="170" customWidth="1"/>
    <col min="7420" max="7420" width="0" style="170" hidden="1" customWidth="1"/>
    <col min="7421" max="7421" width="10.7109375" style="170" customWidth="1"/>
    <col min="7422" max="7422" width="5.7109375" style="170" customWidth="1"/>
    <col min="7423" max="7423" width="3.42578125" style="170" customWidth="1"/>
    <col min="7424" max="7424" width="0" style="170" hidden="1" customWidth="1"/>
    <col min="7425" max="7425" width="10.7109375" style="170" customWidth="1"/>
    <col min="7426" max="7426" width="1.42578125" style="170" customWidth="1"/>
    <col min="7427" max="7427" width="8.140625" style="170" customWidth="1"/>
    <col min="7428" max="7428" width="0" style="170" hidden="1" customWidth="1"/>
    <col min="7429" max="7429" width="10.7109375" style="170" customWidth="1"/>
    <col min="7430" max="7430" width="2.140625" style="170" customWidth="1"/>
    <col min="7431" max="7431" width="8.28515625" style="170" customWidth="1"/>
    <col min="7432" max="7432" width="0" style="170" hidden="1" customWidth="1"/>
    <col min="7433" max="7433" width="10.7109375" style="170" customWidth="1"/>
    <col min="7434" max="7434" width="1.85546875" style="170" customWidth="1"/>
    <col min="7435" max="7435" width="8.28515625" style="170" customWidth="1"/>
    <col min="7436" max="7436" width="0" style="170" hidden="1" customWidth="1"/>
    <col min="7437" max="7437" width="10.7109375" style="170" customWidth="1"/>
    <col min="7438" max="7438" width="1.140625" style="170" customWidth="1"/>
    <col min="7439" max="7439" width="6.7109375" style="170" customWidth="1"/>
    <col min="7440" max="7440" width="0" style="170" hidden="1" customWidth="1"/>
    <col min="7441" max="7441" width="7.42578125" style="170" customWidth="1"/>
    <col min="7442" max="7442" width="1.7109375" style="170" customWidth="1"/>
    <col min="7443" max="7443" width="2.140625" style="170" customWidth="1"/>
    <col min="7444" max="7674" width="9.140625" style="170"/>
    <col min="7675" max="7675" width="3.28515625" style="170" customWidth="1"/>
    <col min="7676" max="7676" width="0" style="170" hidden="1" customWidth="1"/>
    <col min="7677" max="7677" width="10.7109375" style="170" customWidth="1"/>
    <col min="7678" max="7678" width="5.7109375" style="170" customWidth="1"/>
    <col min="7679" max="7679" width="3.42578125" style="170" customWidth="1"/>
    <col min="7680" max="7680" width="0" style="170" hidden="1" customWidth="1"/>
    <col min="7681" max="7681" width="10.7109375" style="170" customWidth="1"/>
    <col min="7682" max="7682" width="1.42578125" style="170" customWidth="1"/>
    <col min="7683" max="7683" width="8.140625" style="170" customWidth="1"/>
    <col min="7684" max="7684" width="0" style="170" hidden="1" customWidth="1"/>
    <col min="7685" max="7685" width="10.7109375" style="170" customWidth="1"/>
    <col min="7686" max="7686" width="2.140625" style="170" customWidth="1"/>
    <col min="7687" max="7687" width="8.28515625" style="170" customWidth="1"/>
    <col min="7688" max="7688" width="0" style="170" hidden="1" customWidth="1"/>
    <col min="7689" max="7689" width="10.7109375" style="170" customWidth="1"/>
    <col min="7690" max="7690" width="1.85546875" style="170" customWidth="1"/>
    <col min="7691" max="7691" width="8.28515625" style="170" customWidth="1"/>
    <col min="7692" max="7692" width="0" style="170" hidden="1" customWidth="1"/>
    <col min="7693" max="7693" width="10.7109375" style="170" customWidth="1"/>
    <col min="7694" max="7694" width="1.140625" style="170" customWidth="1"/>
    <col min="7695" max="7695" width="6.7109375" style="170" customWidth="1"/>
    <col min="7696" max="7696" width="0" style="170" hidden="1" customWidth="1"/>
    <col min="7697" max="7697" width="7.42578125" style="170" customWidth="1"/>
    <col min="7698" max="7698" width="1.7109375" style="170" customWidth="1"/>
    <col min="7699" max="7699" width="2.140625" style="170" customWidth="1"/>
    <col min="7700" max="7930" width="9.140625" style="170"/>
    <col min="7931" max="7931" width="3.28515625" style="170" customWidth="1"/>
    <col min="7932" max="7932" width="0" style="170" hidden="1" customWidth="1"/>
    <col min="7933" max="7933" width="10.7109375" style="170" customWidth="1"/>
    <col min="7934" max="7934" width="5.7109375" style="170" customWidth="1"/>
    <col min="7935" max="7935" width="3.42578125" style="170" customWidth="1"/>
    <col min="7936" max="7936" width="0" style="170" hidden="1" customWidth="1"/>
    <col min="7937" max="7937" width="10.7109375" style="170" customWidth="1"/>
    <col min="7938" max="7938" width="1.42578125" style="170" customWidth="1"/>
    <col min="7939" max="7939" width="8.140625" style="170" customWidth="1"/>
    <col min="7940" max="7940" width="0" style="170" hidden="1" customWidth="1"/>
    <col min="7941" max="7941" width="10.7109375" style="170" customWidth="1"/>
    <col min="7942" max="7942" width="2.140625" style="170" customWidth="1"/>
    <col min="7943" max="7943" width="8.28515625" style="170" customWidth="1"/>
    <col min="7944" max="7944" width="0" style="170" hidden="1" customWidth="1"/>
    <col min="7945" max="7945" width="10.7109375" style="170" customWidth="1"/>
    <col min="7946" max="7946" width="1.85546875" style="170" customWidth="1"/>
    <col min="7947" max="7947" width="8.28515625" style="170" customWidth="1"/>
    <col min="7948" max="7948" width="0" style="170" hidden="1" customWidth="1"/>
    <col min="7949" max="7949" width="10.7109375" style="170" customWidth="1"/>
    <col min="7950" max="7950" width="1.140625" style="170" customWidth="1"/>
    <col min="7951" max="7951" width="6.7109375" style="170" customWidth="1"/>
    <col min="7952" max="7952" width="0" style="170" hidden="1" customWidth="1"/>
    <col min="7953" max="7953" width="7.42578125" style="170" customWidth="1"/>
    <col min="7954" max="7954" width="1.7109375" style="170" customWidth="1"/>
    <col min="7955" max="7955" width="2.140625" style="170" customWidth="1"/>
    <col min="7956" max="8186" width="9.140625" style="170"/>
    <col min="8187" max="8187" width="3.28515625" style="170" customWidth="1"/>
    <col min="8188" max="8188" width="0" style="170" hidden="1" customWidth="1"/>
    <col min="8189" max="8189" width="10.7109375" style="170" customWidth="1"/>
    <col min="8190" max="8190" width="5.7109375" style="170" customWidth="1"/>
    <col min="8191" max="8191" width="3.42578125" style="170" customWidth="1"/>
    <col min="8192" max="8192" width="0" style="170" hidden="1" customWidth="1"/>
    <col min="8193" max="8193" width="10.7109375" style="170" customWidth="1"/>
    <col min="8194" max="8194" width="1.42578125" style="170" customWidth="1"/>
    <col min="8195" max="8195" width="8.140625" style="170" customWidth="1"/>
    <col min="8196" max="8196" width="0" style="170" hidden="1" customWidth="1"/>
    <col min="8197" max="8197" width="10.7109375" style="170" customWidth="1"/>
    <col min="8198" max="8198" width="2.140625" style="170" customWidth="1"/>
    <col min="8199" max="8199" width="8.28515625" style="170" customWidth="1"/>
    <col min="8200" max="8200" width="0" style="170" hidden="1" customWidth="1"/>
    <col min="8201" max="8201" width="10.7109375" style="170" customWidth="1"/>
    <col min="8202" max="8202" width="1.85546875" style="170" customWidth="1"/>
    <col min="8203" max="8203" width="8.28515625" style="170" customWidth="1"/>
    <col min="8204" max="8204" width="0" style="170" hidden="1" customWidth="1"/>
    <col min="8205" max="8205" width="10.7109375" style="170" customWidth="1"/>
    <col min="8206" max="8206" width="1.140625" style="170" customWidth="1"/>
    <col min="8207" max="8207" width="6.7109375" style="170" customWidth="1"/>
    <col min="8208" max="8208" width="0" style="170" hidden="1" customWidth="1"/>
    <col min="8209" max="8209" width="7.42578125" style="170" customWidth="1"/>
    <col min="8210" max="8210" width="1.7109375" style="170" customWidth="1"/>
    <col min="8211" max="8211" width="2.140625" style="170" customWidth="1"/>
    <col min="8212" max="8442" width="9.140625" style="170"/>
    <col min="8443" max="8443" width="3.28515625" style="170" customWidth="1"/>
    <col min="8444" max="8444" width="0" style="170" hidden="1" customWidth="1"/>
    <col min="8445" max="8445" width="10.7109375" style="170" customWidth="1"/>
    <col min="8446" max="8446" width="5.7109375" style="170" customWidth="1"/>
    <col min="8447" max="8447" width="3.42578125" style="170" customWidth="1"/>
    <col min="8448" max="8448" width="0" style="170" hidden="1" customWidth="1"/>
    <col min="8449" max="8449" width="10.7109375" style="170" customWidth="1"/>
    <col min="8450" max="8450" width="1.42578125" style="170" customWidth="1"/>
    <col min="8451" max="8451" width="8.140625" style="170" customWidth="1"/>
    <col min="8452" max="8452" width="0" style="170" hidden="1" customWidth="1"/>
    <col min="8453" max="8453" width="10.7109375" style="170" customWidth="1"/>
    <col min="8454" max="8454" width="2.140625" style="170" customWidth="1"/>
    <col min="8455" max="8455" width="8.28515625" style="170" customWidth="1"/>
    <col min="8456" max="8456" width="0" style="170" hidden="1" customWidth="1"/>
    <col min="8457" max="8457" width="10.7109375" style="170" customWidth="1"/>
    <col min="8458" max="8458" width="1.85546875" style="170" customWidth="1"/>
    <col min="8459" max="8459" width="8.28515625" style="170" customWidth="1"/>
    <col min="8460" max="8460" width="0" style="170" hidden="1" customWidth="1"/>
    <col min="8461" max="8461" width="10.7109375" style="170" customWidth="1"/>
    <col min="8462" max="8462" width="1.140625" style="170" customWidth="1"/>
    <col min="8463" max="8463" width="6.7109375" style="170" customWidth="1"/>
    <col min="8464" max="8464" width="0" style="170" hidden="1" customWidth="1"/>
    <col min="8465" max="8465" width="7.42578125" style="170" customWidth="1"/>
    <col min="8466" max="8466" width="1.7109375" style="170" customWidth="1"/>
    <col min="8467" max="8467" width="2.140625" style="170" customWidth="1"/>
    <col min="8468" max="8698" width="9.140625" style="170"/>
    <col min="8699" max="8699" width="3.28515625" style="170" customWidth="1"/>
    <col min="8700" max="8700" width="0" style="170" hidden="1" customWidth="1"/>
    <col min="8701" max="8701" width="10.7109375" style="170" customWidth="1"/>
    <col min="8702" max="8702" width="5.7109375" style="170" customWidth="1"/>
    <col min="8703" max="8703" width="3.42578125" style="170" customWidth="1"/>
    <col min="8704" max="8704" width="0" style="170" hidden="1" customWidth="1"/>
    <col min="8705" max="8705" width="10.7109375" style="170" customWidth="1"/>
    <col min="8706" max="8706" width="1.42578125" style="170" customWidth="1"/>
    <col min="8707" max="8707" width="8.140625" style="170" customWidth="1"/>
    <col min="8708" max="8708" width="0" style="170" hidden="1" customWidth="1"/>
    <col min="8709" max="8709" width="10.7109375" style="170" customWidth="1"/>
    <col min="8710" max="8710" width="2.140625" style="170" customWidth="1"/>
    <col min="8711" max="8711" width="8.28515625" style="170" customWidth="1"/>
    <col min="8712" max="8712" width="0" style="170" hidden="1" customWidth="1"/>
    <col min="8713" max="8713" width="10.7109375" style="170" customWidth="1"/>
    <col min="8714" max="8714" width="1.85546875" style="170" customWidth="1"/>
    <col min="8715" max="8715" width="8.28515625" style="170" customWidth="1"/>
    <col min="8716" max="8716" width="0" style="170" hidden="1" customWidth="1"/>
    <col min="8717" max="8717" width="10.7109375" style="170" customWidth="1"/>
    <col min="8718" max="8718" width="1.140625" style="170" customWidth="1"/>
    <col min="8719" max="8719" width="6.7109375" style="170" customWidth="1"/>
    <col min="8720" max="8720" width="0" style="170" hidden="1" customWidth="1"/>
    <col min="8721" max="8721" width="7.42578125" style="170" customWidth="1"/>
    <col min="8722" max="8722" width="1.7109375" style="170" customWidth="1"/>
    <col min="8723" max="8723" width="2.140625" style="170" customWidth="1"/>
    <col min="8724" max="8954" width="9.140625" style="170"/>
    <col min="8955" max="8955" width="3.28515625" style="170" customWidth="1"/>
    <col min="8956" max="8956" width="0" style="170" hidden="1" customWidth="1"/>
    <col min="8957" max="8957" width="10.7109375" style="170" customWidth="1"/>
    <col min="8958" max="8958" width="5.7109375" style="170" customWidth="1"/>
    <col min="8959" max="8959" width="3.42578125" style="170" customWidth="1"/>
    <col min="8960" max="8960" width="0" style="170" hidden="1" customWidth="1"/>
    <col min="8961" max="8961" width="10.7109375" style="170" customWidth="1"/>
    <col min="8962" max="8962" width="1.42578125" style="170" customWidth="1"/>
    <col min="8963" max="8963" width="8.140625" style="170" customWidth="1"/>
    <col min="8964" max="8964" width="0" style="170" hidden="1" customWidth="1"/>
    <col min="8965" max="8965" width="10.7109375" style="170" customWidth="1"/>
    <col min="8966" max="8966" width="2.140625" style="170" customWidth="1"/>
    <col min="8967" max="8967" width="8.28515625" style="170" customWidth="1"/>
    <col min="8968" max="8968" width="0" style="170" hidden="1" customWidth="1"/>
    <col min="8969" max="8969" width="10.7109375" style="170" customWidth="1"/>
    <col min="8970" max="8970" width="1.85546875" style="170" customWidth="1"/>
    <col min="8971" max="8971" width="8.28515625" style="170" customWidth="1"/>
    <col min="8972" max="8972" width="0" style="170" hidden="1" customWidth="1"/>
    <col min="8973" max="8973" width="10.7109375" style="170" customWidth="1"/>
    <col min="8974" max="8974" width="1.140625" style="170" customWidth="1"/>
    <col min="8975" max="8975" width="6.7109375" style="170" customWidth="1"/>
    <col min="8976" max="8976" width="0" style="170" hidden="1" customWidth="1"/>
    <col min="8977" max="8977" width="7.42578125" style="170" customWidth="1"/>
    <col min="8978" max="8978" width="1.7109375" style="170" customWidth="1"/>
    <col min="8979" max="8979" width="2.140625" style="170" customWidth="1"/>
    <col min="8980" max="9210" width="9.140625" style="170"/>
    <col min="9211" max="9211" width="3.28515625" style="170" customWidth="1"/>
    <col min="9212" max="9212" width="0" style="170" hidden="1" customWidth="1"/>
    <col min="9213" max="9213" width="10.7109375" style="170" customWidth="1"/>
    <col min="9214" max="9214" width="5.7109375" style="170" customWidth="1"/>
    <col min="9215" max="9215" width="3.42578125" style="170" customWidth="1"/>
    <col min="9216" max="9216" width="0" style="170" hidden="1" customWidth="1"/>
    <col min="9217" max="9217" width="10.7109375" style="170" customWidth="1"/>
    <col min="9218" max="9218" width="1.42578125" style="170" customWidth="1"/>
    <col min="9219" max="9219" width="8.140625" style="170" customWidth="1"/>
    <col min="9220" max="9220" width="0" style="170" hidden="1" customWidth="1"/>
    <col min="9221" max="9221" width="10.7109375" style="170" customWidth="1"/>
    <col min="9222" max="9222" width="2.140625" style="170" customWidth="1"/>
    <col min="9223" max="9223" width="8.28515625" style="170" customWidth="1"/>
    <col min="9224" max="9224" width="0" style="170" hidden="1" customWidth="1"/>
    <col min="9225" max="9225" width="10.7109375" style="170" customWidth="1"/>
    <col min="9226" max="9226" width="1.85546875" style="170" customWidth="1"/>
    <col min="9227" max="9227" width="8.28515625" style="170" customWidth="1"/>
    <col min="9228" max="9228" width="0" style="170" hidden="1" customWidth="1"/>
    <col min="9229" max="9229" width="10.7109375" style="170" customWidth="1"/>
    <col min="9230" max="9230" width="1.140625" style="170" customWidth="1"/>
    <col min="9231" max="9231" width="6.7109375" style="170" customWidth="1"/>
    <col min="9232" max="9232" width="0" style="170" hidden="1" customWidth="1"/>
    <col min="9233" max="9233" width="7.42578125" style="170" customWidth="1"/>
    <col min="9234" max="9234" width="1.7109375" style="170" customWidth="1"/>
    <col min="9235" max="9235" width="2.140625" style="170" customWidth="1"/>
    <col min="9236" max="9466" width="9.140625" style="170"/>
    <col min="9467" max="9467" width="3.28515625" style="170" customWidth="1"/>
    <col min="9468" max="9468" width="0" style="170" hidden="1" customWidth="1"/>
    <col min="9469" max="9469" width="10.7109375" style="170" customWidth="1"/>
    <col min="9470" max="9470" width="5.7109375" style="170" customWidth="1"/>
    <col min="9471" max="9471" width="3.42578125" style="170" customWidth="1"/>
    <col min="9472" max="9472" width="0" style="170" hidden="1" customWidth="1"/>
    <col min="9473" max="9473" width="10.7109375" style="170" customWidth="1"/>
    <col min="9474" max="9474" width="1.42578125" style="170" customWidth="1"/>
    <col min="9475" max="9475" width="8.140625" style="170" customWidth="1"/>
    <col min="9476" max="9476" width="0" style="170" hidden="1" customWidth="1"/>
    <col min="9477" max="9477" width="10.7109375" style="170" customWidth="1"/>
    <col min="9478" max="9478" width="2.140625" style="170" customWidth="1"/>
    <col min="9479" max="9479" width="8.28515625" style="170" customWidth="1"/>
    <col min="9480" max="9480" width="0" style="170" hidden="1" customWidth="1"/>
    <col min="9481" max="9481" width="10.7109375" style="170" customWidth="1"/>
    <col min="9482" max="9482" width="1.85546875" style="170" customWidth="1"/>
    <col min="9483" max="9483" width="8.28515625" style="170" customWidth="1"/>
    <col min="9484" max="9484" width="0" style="170" hidden="1" customWidth="1"/>
    <col min="9485" max="9485" width="10.7109375" style="170" customWidth="1"/>
    <col min="9486" max="9486" width="1.140625" style="170" customWidth="1"/>
    <col min="9487" max="9487" width="6.7109375" style="170" customWidth="1"/>
    <col min="9488" max="9488" width="0" style="170" hidden="1" customWidth="1"/>
    <col min="9489" max="9489" width="7.42578125" style="170" customWidth="1"/>
    <col min="9490" max="9490" width="1.7109375" style="170" customWidth="1"/>
    <col min="9491" max="9491" width="2.140625" style="170" customWidth="1"/>
    <col min="9492" max="9722" width="9.140625" style="170"/>
    <col min="9723" max="9723" width="3.28515625" style="170" customWidth="1"/>
    <col min="9724" max="9724" width="0" style="170" hidden="1" customWidth="1"/>
    <col min="9725" max="9725" width="10.7109375" style="170" customWidth="1"/>
    <col min="9726" max="9726" width="5.7109375" style="170" customWidth="1"/>
    <col min="9727" max="9727" width="3.42578125" style="170" customWidth="1"/>
    <col min="9728" max="9728" width="0" style="170" hidden="1" customWidth="1"/>
    <col min="9729" max="9729" width="10.7109375" style="170" customWidth="1"/>
    <col min="9730" max="9730" width="1.42578125" style="170" customWidth="1"/>
    <col min="9731" max="9731" width="8.140625" style="170" customWidth="1"/>
    <col min="9732" max="9732" width="0" style="170" hidden="1" customWidth="1"/>
    <col min="9733" max="9733" width="10.7109375" style="170" customWidth="1"/>
    <col min="9734" max="9734" width="2.140625" style="170" customWidth="1"/>
    <col min="9735" max="9735" width="8.28515625" style="170" customWidth="1"/>
    <col min="9736" max="9736" width="0" style="170" hidden="1" customWidth="1"/>
    <col min="9737" max="9737" width="10.7109375" style="170" customWidth="1"/>
    <col min="9738" max="9738" width="1.85546875" style="170" customWidth="1"/>
    <col min="9739" max="9739" width="8.28515625" style="170" customWidth="1"/>
    <col min="9740" max="9740" width="0" style="170" hidden="1" customWidth="1"/>
    <col min="9741" max="9741" width="10.7109375" style="170" customWidth="1"/>
    <col min="9742" max="9742" width="1.140625" style="170" customWidth="1"/>
    <col min="9743" max="9743" width="6.7109375" style="170" customWidth="1"/>
    <col min="9744" max="9744" width="0" style="170" hidden="1" customWidth="1"/>
    <col min="9745" max="9745" width="7.42578125" style="170" customWidth="1"/>
    <col min="9746" max="9746" width="1.7109375" style="170" customWidth="1"/>
    <col min="9747" max="9747" width="2.140625" style="170" customWidth="1"/>
    <col min="9748" max="9978" width="9.140625" style="170"/>
    <col min="9979" max="9979" width="3.28515625" style="170" customWidth="1"/>
    <col min="9980" max="9980" width="0" style="170" hidden="1" customWidth="1"/>
    <col min="9981" max="9981" width="10.7109375" style="170" customWidth="1"/>
    <col min="9982" max="9982" width="5.7109375" style="170" customWidth="1"/>
    <col min="9983" max="9983" width="3.42578125" style="170" customWidth="1"/>
    <col min="9984" max="9984" width="0" style="170" hidden="1" customWidth="1"/>
    <col min="9985" max="9985" width="10.7109375" style="170" customWidth="1"/>
    <col min="9986" max="9986" width="1.42578125" style="170" customWidth="1"/>
    <col min="9987" max="9987" width="8.140625" style="170" customWidth="1"/>
    <col min="9988" max="9988" width="0" style="170" hidden="1" customWidth="1"/>
    <col min="9989" max="9989" width="10.7109375" style="170" customWidth="1"/>
    <col min="9990" max="9990" width="2.140625" style="170" customWidth="1"/>
    <col min="9991" max="9991" width="8.28515625" style="170" customWidth="1"/>
    <col min="9992" max="9992" width="0" style="170" hidden="1" customWidth="1"/>
    <col min="9993" max="9993" width="10.7109375" style="170" customWidth="1"/>
    <col min="9994" max="9994" width="1.85546875" style="170" customWidth="1"/>
    <col min="9995" max="9995" width="8.28515625" style="170" customWidth="1"/>
    <col min="9996" max="9996" width="0" style="170" hidden="1" customWidth="1"/>
    <col min="9997" max="9997" width="10.7109375" style="170" customWidth="1"/>
    <col min="9998" max="9998" width="1.140625" style="170" customWidth="1"/>
    <col min="9999" max="9999" width="6.7109375" style="170" customWidth="1"/>
    <col min="10000" max="10000" width="0" style="170" hidden="1" customWidth="1"/>
    <col min="10001" max="10001" width="7.42578125" style="170" customWidth="1"/>
    <col min="10002" max="10002" width="1.7109375" style="170" customWidth="1"/>
    <col min="10003" max="10003" width="2.140625" style="170" customWidth="1"/>
    <col min="10004" max="10234" width="9.140625" style="170"/>
    <col min="10235" max="10235" width="3.28515625" style="170" customWidth="1"/>
    <col min="10236" max="10236" width="0" style="170" hidden="1" customWidth="1"/>
    <col min="10237" max="10237" width="10.7109375" style="170" customWidth="1"/>
    <col min="10238" max="10238" width="5.7109375" style="170" customWidth="1"/>
    <col min="10239" max="10239" width="3.42578125" style="170" customWidth="1"/>
    <col min="10240" max="10240" width="0" style="170" hidden="1" customWidth="1"/>
    <col min="10241" max="10241" width="10.7109375" style="170" customWidth="1"/>
    <col min="10242" max="10242" width="1.42578125" style="170" customWidth="1"/>
    <col min="10243" max="10243" width="8.140625" style="170" customWidth="1"/>
    <col min="10244" max="10244" width="0" style="170" hidden="1" customWidth="1"/>
    <col min="10245" max="10245" width="10.7109375" style="170" customWidth="1"/>
    <col min="10246" max="10246" width="2.140625" style="170" customWidth="1"/>
    <col min="10247" max="10247" width="8.28515625" style="170" customWidth="1"/>
    <col min="10248" max="10248" width="0" style="170" hidden="1" customWidth="1"/>
    <col min="10249" max="10249" width="10.7109375" style="170" customWidth="1"/>
    <col min="10250" max="10250" width="1.85546875" style="170" customWidth="1"/>
    <col min="10251" max="10251" width="8.28515625" style="170" customWidth="1"/>
    <col min="10252" max="10252" width="0" style="170" hidden="1" customWidth="1"/>
    <col min="10253" max="10253" width="10.7109375" style="170" customWidth="1"/>
    <col min="10254" max="10254" width="1.140625" style="170" customWidth="1"/>
    <col min="10255" max="10255" width="6.7109375" style="170" customWidth="1"/>
    <col min="10256" max="10256" width="0" style="170" hidden="1" customWidth="1"/>
    <col min="10257" max="10257" width="7.42578125" style="170" customWidth="1"/>
    <col min="10258" max="10258" width="1.7109375" style="170" customWidth="1"/>
    <col min="10259" max="10259" width="2.140625" style="170" customWidth="1"/>
    <col min="10260" max="10490" width="9.140625" style="170"/>
    <col min="10491" max="10491" width="3.28515625" style="170" customWidth="1"/>
    <col min="10492" max="10492" width="0" style="170" hidden="1" customWidth="1"/>
    <col min="10493" max="10493" width="10.7109375" style="170" customWidth="1"/>
    <col min="10494" max="10494" width="5.7109375" style="170" customWidth="1"/>
    <col min="10495" max="10495" width="3.42578125" style="170" customWidth="1"/>
    <col min="10496" max="10496" width="0" style="170" hidden="1" customWidth="1"/>
    <col min="10497" max="10497" width="10.7109375" style="170" customWidth="1"/>
    <col min="10498" max="10498" width="1.42578125" style="170" customWidth="1"/>
    <col min="10499" max="10499" width="8.140625" style="170" customWidth="1"/>
    <col min="10500" max="10500" width="0" style="170" hidden="1" customWidth="1"/>
    <col min="10501" max="10501" width="10.7109375" style="170" customWidth="1"/>
    <col min="10502" max="10502" width="2.140625" style="170" customWidth="1"/>
    <col min="10503" max="10503" width="8.28515625" style="170" customWidth="1"/>
    <col min="10504" max="10504" width="0" style="170" hidden="1" customWidth="1"/>
    <col min="10505" max="10505" width="10.7109375" style="170" customWidth="1"/>
    <col min="10506" max="10506" width="1.85546875" style="170" customWidth="1"/>
    <col min="10507" max="10507" width="8.28515625" style="170" customWidth="1"/>
    <col min="10508" max="10508" width="0" style="170" hidden="1" customWidth="1"/>
    <col min="10509" max="10509" width="10.7109375" style="170" customWidth="1"/>
    <col min="10510" max="10510" width="1.140625" style="170" customWidth="1"/>
    <col min="10511" max="10511" width="6.7109375" style="170" customWidth="1"/>
    <col min="10512" max="10512" width="0" style="170" hidden="1" customWidth="1"/>
    <col min="10513" max="10513" width="7.42578125" style="170" customWidth="1"/>
    <col min="10514" max="10514" width="1.7109375" style="170" customWidth="1"/>
    <col min="10515" max="10515" width="2.140625" style="170" customWidth="1"/>
    <col min="10516" max="10746" width="9.140625" style="170"/>
    <col min="10747" max="10747" width="3.28515625" style="170" customWidth="1"/>
    <col min="10748" max="10748" width="0" style="170" hidden="1" customWidth="1"/>
    <col min="10749" max="10749" width="10.7109375" style="170" customWidth="1"/>
    <col min="10750" max="10750" width="5.7109375" style="170" customWidth="1"/>
    <col min="10751" max="10751" width="3.42578125" style="170" customWidth="1"/>
    <col min="10752" max="10752" width="0" style="170" hidden="1" customWidth="1"/>
    <col min="10753" max="10753" width="10.7109375" style="170" customWidth="1"/>
    <col min="10754" max="10754" width="1.42578125" style="170" customWidth="1"/>
    <col min="10755" max="10755" width="8.140625" style="170" customWidth="1"/>
    <col min="10756" max="10756" width="0" style="170" hidden="1" customWidth="1"/>
    <col min="10757" max="10757" width="10.7109375" style="170" customWidth="1"/>
    <col min="10758" max="10758" width="2.140625" style="170" customWidth="1"/>
    <col min="10759" max="10759" width="8.28515625" style="170" customWidth="1"/>
    <col min="10760" max="10760" width="0" style="170" hidden="1" customWidth="1"/>
    <col min="10761" max="10761" width="10.7109375" style="170" customWidth="1"/>
    <col min="10762" max="10762" width="1.85546875" style="170" customWidth="1"/>
    <col min="10763" max="10763" width="8.28515625" style="170" customWidth="1"/>
    <col min="10764" max="10764" width="0" style="170" hidden="1" customWidth="1"/>
    <col min="10765" max="10765" width="10.7109375" style="170" customWidth="1"/>
    <col min="10766" max="10766" width="1.140625" style="170" customWidth="1"/>
    <col min="10767" max="10767" width="6.7109375" style="170" customWidth="1"/>
    <col min="10768" max="10768" width="0" style="170" hidden="1" customWidth="1"/>
    <col min="10769" max="10769" width="7.42578125" style="170" customWidth="1"/>
    <col min="10770" max="10770" width="1.7109375" style="170" customWidth="1"/>
    <col min="10771" max="10771" width="2.140625" style="170" customWidth="1"/>
    <col min="10772" max="11002" width="9.140625" style="170"/>
    <col min="11003" max="11003" width="3.28515625" style="170" customWidth="1"/>
    <col min="11004" max="11004" width="0" style="170" hidden="1" customWidth="1"/>
    <col min="11005" max="11005" width="10.7109375" style="170" customWidth="1"/>
    <col min="11006" max="11006" width="5.7109375" style="170" customWidth="1"/>
    <col min="11007" max="11007" width="3.42578125" style="170" customWidth="1"/>
    <col min="11008" max="11008" width="0" style="170" hidden="1" customWidth="1"/>
    <col min="11009" max="11009" width="10.7109375" style="170" customWidth="1"/>
    <col min="11010" max="11010" width="1.42578125" style="170" customWidth="1"/>
    <col min="11011" max="11011" width="8.140625" style="170" customWidth="1"/>
    <col min="11012" max="11012" width="0" style="170" hidden="1" customWidth="1"/>
    <col min="11013" max="11013" width="10.7109375" style="170" customWidth="1"/>
    <col min="11014" max="11014" width="2.140625" style="170" customWidth="1"/>
    <col min="11015" max="11015" width="8.28515625" style="170" customWidth="1"/>
    <col min="11016" max="11016" width="0" style="170" hidden="1" customWidth="1"/>
    <col min="11017" max="11017" width="10.7109375" style="170" customWidth="1"/>
    <col min="11018" max="11018" width="1.85546875" style="170" customWidth="1"/>
    <col min="11019" max="11019" width="8.28515625" style="170" customWidth="1"/>
    <col min="11020" max="11020" width="0" style="170" hidden="1" customWidth="1"/>
    <col min="11021" max="11021" width="10.7109375" style="170" customWidth="1"/>
    <col min="11022" max="11022" width="1.140625" style="170" customWidth="1"/>
    <col min="11023" max="11023" width="6.7109375" style="170" customWidth="1"/>
    <col min="11024" max="11024" width="0" style="170" hidden="1" customWidth="1"/>
    <col min="11025" max="11025" width="7.42578125" style="170" customWidth="1"/>
    <col min="11026" max="11026" width="1.7109375" style="170" customWidth="1"/>
    <col min="11027" max="11027" width="2.140625" style="170" customWidth="1"/>
    <col min="11028" max="11258" width="9.140625" style="170"/>
    <col min="11259" max="11259" width="3.28515625" style="170" customWidth="1"/>
    <col min="11260" max="11260" width="0" style="170" hidden="1" customWidth="1"/>
    <col min="11261" max="11261" width="10.7109375" style="170" customWidth="1"/>
    <col min="11262" max="11262" width="5.7109375" style="170" customWidth="1"/>
    <col min="11263" max="11263" width="3.42578125" style="170" customWidth="1"/>
    <col min="11264" max="11264" width="0" style="170" hidden="1" customWidth="1"/>
    <col min="11265" max="11265" width="10.7109375" style="170" customWidth="1"/>
    <col min="11266" max="11266" width="1.42578125" style="170" customWidth="1"/>
    <col min="11267" max="11267" width="8.140625" style="170" customWidth="1"/>
    <col min="11268" max="11268" width="0" style="170" hidden="1" customWidth="1"/>
    <col min="11269" max="11269" width="10.7109375" style="170" customWidth="1"/>
    <col min="11270" max="11270" width="2.140625" style="170" customWidth="1"/>
    <col min="11271" max="11271" width="8.28515625" style="170" customWidth="1"/>
    <col min="11272" max="11272" width="0" style="170" hidden="1" customWidth="1"/>
    <col min="11273" max="11273" width="10.7109375" style="170" customWidth="1"/>
    <col min="11274" max="11274" width="1.85546875" style="170" customWidth="1"/>
    <col min="11275" max="11275" width="8.28515625" style="170" customWidth="1"/>
    <col min="11276" max="11276" width="0" style="170" hidden="1" customWidth="1"/>
    <col min="11277" max="11277" width="10.7109375" style="170" customWidth="1"/>
    <col min="11278" max="11278" width="1.140625" style="170" customWidth="1"/>
    <col min="11279" max="11279" width="6.7109375" style="170" customWidth="1"/>
    <col min="11280" max="11280" width="0" style="170" hidden="1" customWidth="1"/>
    <col min="11281" max="11281" width="7.42578125" style="170" customWidth="1"/>
    <col min="11282" max="11282" width="1.7109375" style="170" customWidth="1"/>
    <col min="11283" max="11283" width="2.140625" style="170" customWidth="1"/>
    <col min="11284" max="11514" width="9.140625" style="170"/>
    <col min="11515" max="11515" width="3.28515625" style="170" customWidth="1"/>
    <col min="11516" max="11516" width="0" style="170" hidden="1" customWidth="1"/>
    <col min="11517" max="11517" width="10.7109375" style="170" customWidth="1"/>
    <col min="11518" max="11518" width="5.7109375" style="170" customWidth="1"/>
    <col min="11519" max="11519" width="3.42578125" style="170" customWidth="1"/>
    <col min="11520" max="11520" width="0" style="170" hidden="1" customWidth="1"/>
    <col min="11521" max="11521" width="10.7109375" style="170" customWidth="1"/>
    <col min="11522" max="11522" width="1.42578125" style="170" customWidth="1"/>
    <col min="11523" max="11523" width="8.140625" style="170" customWidth="1"/>
    <col min="11524" max="11524" width="0" style="170" hidden="1" customWidth="1"/>
    <col min="11525" max="11525" width="10.7109375" style="170" customWidth="1"/>
    <col min="11526" max="11526" width="2.140625" style="170" customWidth="1"/>
    <col min="11527" max="11527" width="8.28515625" style="170" customWidth="1"/>
    <col min="11528" max="11528" width="0" style="170" hidden="1" customWidth="1"/>
    <col min="11529" max="11529" width="10.7109375" style="170" customWidth="1"/>
    <col min="11530" max="11530" width="1.85546875" style="170" customWidth="1"/>
    <col min="11531" max="11531" width="8.28515625" style="170" customWidth="1"/>
    <col min="11532" max="11532" width="0" style="170" hidden="1" customWidth="1"/>
    <col min="11533" max="11533" width="10.7109375" style="170" customWidth="1"/>
    <col min="11534" max="11534" width="1.140625" style="170" customWidth="1"/>
    <col min="11535" max="11535" width="6.7109375" style="170" customWidth="1"/>
    <col min="11536" max="11536" width="0" style="170" hidden="1" customWidth="1"/>
    <col min="11537" max="11537" width="7.42578125" style="170" customWidth="1"/>
    <col min="11538" max="11538" width="1.7109375" style="170" customWidth="1"/>
    <col min="11539" max="11539" width="2.140625" style="170" customWidth="1"/>
    <col min="11540" max="11770" width="9.140625" style="170"/>
    <col min="11771" max="11771" width="3.28515625" style="170" customWidth="1"/>
    <col min="11772" max="11772" width="0" style="170" hidden="1" customWidth="1"/>
    <col min="11773" max="11773" width="10.7109375" style="170" customWidth="1"/>
    <col min="11774" max="11774" width="5.7109375" style="170" customWidth="1"/>
    <col min="11775" max="11775" width="3.42578125" style="170" customWidth="1"/>
    <col min="11776" max="11776" width="0" style="170" hidden="1" customWidth="1"/>
    <col min="11777" max="11777" width="10.7109375" style="170" customWidth="1"/>
    <col min="11778" max="11778" width="1.42578125" style="170" customWidth="1"/>
    <col min="11779" max="11779" width="8.140625" style="170" customWidth="1"/>
    <col min="11780" max="11780" width="0" style="170" hidden="1" customWidth="1"/>
    <col min="11781" max="11781" width="10.7109375" style="170" customWidth="1"/>
    <col min="11782" max="11782" width="2.140625" style="170" customWidth="1"/>
    <col min="11783" max="11783" width="8.28515625" style="170" customWidth="1"/>
    <col min="11784" max="11784" width="0" style="170" hidden="1" customWidth="1"/>
    <col min="11785" max="11785" width="10.7109375" style="170" customWidth="1"/>
    <col min="11786" max="11786" width="1.85546875" style="170" customWidth="1"/>
    <col min="11787" max="11787" width="8.28515625" style="170" customWidth="1"/>
    <col min="11788" max="11788" width="0" style="170" hidden="1" customWidth="1"/>
    <col min="11789" max="11789" width="10.7109375" style="170" customWidth="1"/>
    <col min="11790" max="11790" width="1.140625" style="170" customWidth="1"/>
    <col min="11791" max="11791" width="6.7109375" style="170" customWidth="1"/>
    <col min="11792" max="11792" width="0" style="170" hidden="1" customWidth="1"/>
    <col min="11793" max="11793" width="7.42578125" style="170" customWidth="1"/>
    <col min="11794" max="11794" width="1.7109375" style="170" customWidth="1"/>
    <col min="11795" max="11795" width="2.140625" style="170" customWidth="1"/>
    <col min="11796" max="12026" width="9.140625" style="170"/>
    <col min="12027" max="12027" width="3.28515625" style="170" customWidth="1"/>
    <col min="12028" max="12028" width="0" style="170" hidden="1" customWidth="1"/>
    <col min="12029" max="12029" width="10.7109375" style="170" customWidth="1"/>
    <col min="12030" max="12030" width="5.7109375" style="170" customWidth="1"/>
    <col min="12031" max="12031" width="3.42578125" style="170" customWidth="1"/>
    <col min="12032" max="12032" width="0" style="170" hidden="1" customWidth="1"/>
    <col min="12033" max="12033" width="10.7109375" style="170" customWidth="1"/>
    <col min="12034" max="12034" width="1.42578125" style="170" customWidth="1"/>
    <col min="12035" max="12035" width="8.140625" style="170" customWidth="1"/>
    <col min="12036" max="12036" width="0" style="170" hidden="1" customWidth="1"/>
    <col min="12037" max="12037" width="10.7109375" style="170" customWidth="1"/>
    <col min="12038" max="12038" width="2.140625" style="170" customWidth="1"/>
    <col min="12039" max="12039" width="8.28515625" style="170" customWidth="1"/>
    <col min="12040" max="12040" width="0" style="170" hidden="1" customWidth="1"/>
    <col min="12041" max="12041" width="10.7109375" style="170" customWidth="1"/>
    <col min="12042" max="12042" width="1.85546875" style="170" customWidth="1"/>
    <col min="12043" max="12043" width="8.28515625" style="170" customWidth="1"/>
    <col min="12044" max="12044" width="0" style="170" hidden="1" customWidth="1"/>
    <col min="12045" max="12045" width="10.7109375" style="170" customWidth="1"/>
    <col min="12046" max="12046" width="1.140625" style="170" customWidth="1"/>
    <col min="12047" max="12047" width="6.7109375" style="170" customWidth="1"/>
    <col min="12048" max="12048" width="0" style="170" hidden="1" customWidth="1"/>
    <col min="12049" max="12049" width="7.42578125" style="170" customWidth="1"/>
    <col min="12050" max="12050" width="1.7109375" style="170" customWidth="1"/>
    <col min="12051" max="12051" width="2.140625" style="170" customWidth="1"/>
    <col min="12052" max="12282" width="9.140625" style="170"/>
    <col min="12283" max="12283" width="3.28515625" style="170" customWidth="1"/>
    <col min="12284" max="12284" width="0" style="170" hidden="1" customWidth="1"/>
    <col min="12285" max="12285" width="10.7109375" style="170" customWidth="1"/>
    <col min="12286" max="12286" width="5.7109375" style="170" customWidth="1"/>
    <col min="12287" max="12287" width="3.42578125" style="170" customWidth="1"/>
    <col min="12288" max="12288" width="0" style="170" hidden="1" customWidth="1"/>
    <col min="12289" max="12289" width="10.7109375" style="170" customWidth="1"/>
    <col min="12290" max="12290" width="1.42578125" style="170" customWidth="1"/>
    <col min="12291" max="12291" width="8.140625" style="170" customWidth="1"/>
    <col min="12292" max="12292" width="0" style="170" hidden="1" customWidth="1"/>
    <col min="12293" max="12293" width="10.7109375" style="170" customWidth="1"/>
    <col min="12294" max="12294" width="2.140625" style="170" customWidth="1"/>
    <col min="12295" max="12295" width="8.28515625" style="170" customWidth="1"/>
    <col min="12296" max="12296" width="0" style="170" hidden="1" customWidth="1"/>
    <col min="12297" max="12297" width="10.7109375" style="170" customWidth="1"/>
    <col min="12298" max="12298" width="1.85546875" style="170" customWidth="1"/>
    <col min="12299" max="12299" width="8.28515625" style="170" customWidth="1"/>
    <col min="12300" max="12300" width="0" style="170" hidden="1" customWidth="1"/>
    <col min="12301" max="12301" width="10.7109375" style="170" customWidth="1"/>
    <col min="12302" max="12302" width="1.140625" style="170" customWidth="1"/>
    <col min="12303" max="12303" width="6.7109375" style="170" customWidth="1"/>
    <col min="12304" max="12304" width="0" style="170" hidden="1" customWidth="1"/>
    <col min="12305" max="12305" width="7.42578125" style="170" customWidth="1"/>
    <col min="12306" max="12306" width="1.7109375" style="170" customWidth="1"/>
    <col min="12307" max="12307" width="2.140625" style="170" customWidth="1"/>
    <col min="12308" max="12538" width="9.140625" style="170"/>
    <col min="12539" max="12539" width="3.28515625" style="170" customWidth="1"/>
    <col min="12540" max="12540" width="0" style="170" hidden="1" customWidth="1"/>
    <col min="12541" max="12541" width="10.7109375" style="170" customWidth="1"/>
    <col min="12542" max="12542" width="5.7109375" style="170" customWidth="1"/>
    <col min="12543" max="12543" width="3.42578125" style="170" customWidth="1"/>
    <col min="12544" max="12544" width="0" style="170" hidden="1" customWidth="1"/>
    <col min="12545" max="12545" width="10.7109375" style="170" customWidth="1"/>
    <col min="12546" max="12546" width="1.42578125" style="170" customWidth="1"/>
    <col min="12547" max="12547" width="8.140625" style="170" customWidth="1"/>
    <col min="12548" max="12548" width="0" style="170" hidden="1" customWidth="1"/>
    <col min="12549" max="12549" width="10.7109375" style="170" customWidth="1"/>
    <col min="12550" max="12550" width="2.140625" style="170" customWidth="1"/>
    <col min="12551" max="12551" width="8.28515625" style="170" customWidth="1"/>
    <col min="12552" max="12552" width="0" style="170" hidden="1" customWidth="1"/>
    <col min="12553" max="12553" width="10.7109375" style="170" customWidth="1"/>
    <col min="12554" max="12554" width="1.85546875" style="170" customWidth="1"/>
    <col min="12555" max="12555" width="8.28515625" style="170" customWidth="1"/>
    <col min="12556" max="12556" width="0" style="170" hidden="1" customWidth="1"/>
    <col min="12557" max="12557" width="10.7109375" style="170" customWidth="1"/>
    <col min="12558" max="12558" width="1.140625" style="170" customWidth="1"/>
    <col min="12559" max="12559" width="6.7109375" style="170" customWidth="1"/>
    <col min="12560" max="12560" width="0" style="170" hidden="1" customWidth="1"/>
    <col min="12561" max="12561" width="7.42578125" style="170" customWidth="1"/>
    <col min="12562" max="12562" width="1.7109375" style="170" customWidth="1"/>
    <col min="12563" max="12563" width="2.140625" style="170" customWidth="1"/>
    <col min="12564" max="12794" width="9.140625" style="170"/>
    <col min="12795" max="12795" width="3.28515625" style="170" customWidth="1"/>
    <col min="12796" max="12796" width="0" style="170" hidden="1" customWidth="1"/>
    <col min="12797" max="12797" width="10.7109375" style="170" customWidth="1"/>
    <col min="12798" max="12798" width="5.7109375" style="170" customWidth="1"/>
    <col min="12799" max="12799" width="3.42578125" style="170" customWidth="1"/>
    <col min="12800" max="12800" width="0" style="170" hidden="1" customWidth="1"/>
    <col min="12801" max="12801" width="10.7109375" style="170" customWidth="1"/>
    <col min="12802" max="12802" width="1.42578125" style="170" customWidth="1"/>
    <col min="12803" max="12803" width="8.140625" style="170" customWidth="1"/>
    <col min="12804" max="12804" width="0" style="170" hidden="1" customWidth="1"/>
    <col min="12805" max="12805" width="10.7109375" style="170" customWidth="1"/>
    <col min="12806" max="12806" width="2.140625" style="170" customWidth="1"/>
    <col min="12807" max="12807" width="8.28515625" style="170" customWidth="1"/>
    <col min="12808" max="12808" width="0" style="170" hidden="1" customWidth="1"/>
    <col min="12809" max="12809" width="10.7109375" style="170" customWidth="1"/>
    <col min="12810" max="12810" width="1.85546875" style="170" customWidth="1"/>
    <col min="12811" max="12811" width="8.28515625" style="170" customWidth="1"/>
    <col min="12812" max="12812" width="0" style="170" hidden="1" customWidth="1"/>
    <col min="12813" max="12813" width="10.7109375" style="170" customWidth="1"/>
    <col min="12814" max="12814" width="1.140625" style="170" customWidth="1"/>
    <col min="12815" max="12815" width="6.7109375" style="170" customWidth="1"/>
    <col min="12816" max="12816" width="0" style="170" hidden="1" customWidth="1"/>
    <col min="12817" max="12817" width="7.42578125" style="170" customWidth="1"/>
    <col min="12818" max="12818" width="1.7109375" style="170" customWidth="1"/>
    <col min="12819" max="12819" width="2.140625" style="170" customWidth="1"/>
    <col min="12820" max="13050" width="9.140625" style="170"/>
    <col min="13051" max="13051" width="3.28515625" style="170" customWidth="1"/>
    <col min="13052" max="13052" width="0" style="170" hidden="1" customWidth="1"/>
    <col min="13053" max="13053" width="10.7109375" style="170" customWidth="1"/>
    <col min="13054" max="13054" width="5.7109375" style="170" customWidth="1"/>
    <col min="13055" max="13055" width="3.42578125" style="170" customWidth="1"/>
    <col min="13056" max="13056" width="0" style="170" hidden="1" customWidth="1"/>
    <col min="13057" max="13057" width="10.7109375" style="170" customWidth="1"/>
    <col min="13058" max="13058" width="1.42578125" style="170" customWidth="1"/>
    <col min="13059" max="13059" width="8.140625" style="170" customWidth="1"/>
    <col min="13060" max="13060" width="0" style="170" hidden="1" customWidth="1"/>
    <col min="13061" max="13061" width="10.7109375" style="170" customWidth="1"/>
    <col min="13062" max="13062" width="2.140625" style="170" customWidth="1"/>
    <col min="13063" max="13063" width="8.28515625" style="170" customWidth="1"/>
    <col min="13064" max="13064" width="0" style="170" hidden="1" customWidth="1"/>
    <col min="13065" max="13065" width="10.7109375" style="170" customWidth="1"/>
    <col min="13066" max="13066" width="1.85546875" style="170" customWidth="1"/>
    <col min="13067" max="13067" width="8.28515625" style="170" customWidth="1"/>
    <col min="13068" max="13068" width="0" style="170" hidden="1" customWidth="1"/>
    <col min="13069" max="13069" width="10.7109375" style="170" customWidth="1"/>
    <col min="13070" max="13070" width="1.140625" style="170" customWidth="1"/>
    <col min="13071" max="13071" width="6.7109375" style="170" customWidth="1"/>
    <col min="13072" max="13072" width="0" style="170" hidden="1" customWidth="1"/>
    <col min="13073" max="13073" width="7.42578125" style="170" customWidth="1"/>
    <col min="13074" max="13074" width="1.7109375" style="170" customWidth="1"/>
    <col min="13075" max="13075" width="2.140625" style="170" customWidth="1"/>
    <col min="13076" max="13306" width="9.140625" style="170"/>
    <col min="13307" max="13307" width="3.28515625" style="170" customWidth="1"/>
    <col min="13308" max="13308" width="0" style="170" hidden="1" customWidth="1"/>
    <col min="13309" max="13309" width="10.7109375" style="170" customWidth="1"/>
    <col min="13310" max="13310" width="5.7109375" style="170" customWidth="1"/>
    <col min="13311" max="13311" width="3.42578125" style="170" customWidth="1"/>
    <col min="13312" max="13312" width="0" style="170" hidden="1" customWidth="1"/>
    <col min="13313" max="13313" width="10.7109375" style="170" customWidth="1"/>
    <col min="13314" max="13314" width="1.42578125" style="170" customWidth="1"/>
    <col min="13315" max="13315" width="8.140625" style="170" customWidth="1"/>
    <col min="13316" max="13316" width="0" style="170" hidden="1" customWidth="1"/>
    <col min="13317" max="13317" width="10.7109375" style="170" customWidth="1"/>
    <col min="13318" max="13318" width="2.140625" style="170" customWidth="1"/>
    <col min="13319" max="13319" width="8.28515625" style="170" customWidth="1"/>
    <col min="13320" max="13320" width="0" style="170" hidden="1" customWidth="1"/>
    <col min="13321" max="13321" width="10.7109375" style="170" customWidth="1"/>
    <col min="13322" max="13322" width="1.85546875" style="170" customWidth="1"/>
    <col min="13323" max="13323" width="8.28515625" style="170" customWidth="1"/>
    <col min="13324" max="13324" width="0" style="170" hidden="1" customWidth="1"/>
    <col min="13325" max="13325" width="10.7109375" style="170" customWidth="1"/>
    <col min="13326" max="13326" width="1.140625" style="170" customWidth="1"/>
    <col min="13327" max="13327" width="6.7109375" style="170" customWidth="1"/>
    <col min="13328" max="13328" width="0" style="170" hidden="1" customWidth="1"/>
    <col min="13329" max="13329" width="7.42578125" style="170" customWidth="1"/>
    <col min="13330" max="13330" width="1.7109375" style="170" customWidth="1"/>
    <col min="13331" max="13331" width="2.140625" style="170" customWidth="1"/>
    <col min="13332" max="13562" width="9.140625" style="170"/>
    <col min="13563" max="13563" width="3.28515625" style="170" customWidth="1"/>
    <col min="13564" max="13564" width="0" style="170" hidden="1" customWidth="1"/>
    <col min="13565" max="13565" width="10.7109375" style="170" customWidth="1"/>
    <col min="13566" max="13566" width="5.7109375" style="170" customWidth="1"/>
    <col min="13567" max="13567" width="3.42578125" style="170" customWidth="1"/>
    <col min="13568" max="13568" width="0" style="170" hidden="1" customWidth="1"/>
    <col min="13569" max="13569" width="10.7109375" style="170" customWidth="1"/>
    <col min="13570" max="13570" width="1.42578125" style="170" customWidth="1"/>
    <col min="13571" max="13571" width="8.140625" style="170" customWidth="1"/>
    <col min="13572" max="13572" width="0" style="170" hidden="1" customWidth="1"/>
    <col min="13573" max="13573" width="10.7109375" style="170" customWidth="1"/>
    <col min="13574" max="13574" width="2.140625" style="170" customWidth="1"/>
    <col min="13575" max="13575" width="8.28515625" style="170" customWidth="1"/>
    <col min="13576" max="13576" width="0" style="170" hidden="1" customWidth="1"/>
    <col min="13577" max="13577" width="10.7109375" style="170" customWidth="1"/>
    <col min="13578" max="13578" width="1.85546875" style="170" customWidth="1"/>
    <col min="13579" max="13579" width="8.28515625" style="170" customWidth="1"/>
    <col min="13580" max="13580" width="0" style="170" hidden="1" customWidth="1"/>
    <col min="13581" max="13581" width="10.7109375" style="170" customWidth="1"/>
    <col min="13582" max="13582" width="1.140625" style="170" customWidth="1"/>
    <col min="13583" max="13583" width="6.7109375" style="170" customWidth="1"/>
    <col min="13584" max="13584" width="0" style="170" hidden="1" customWidth="1"/>
    <col min="13585" max="13585" width="7.42578125" style="170" customWidth="1"/>
    <col min="13586" max="13586" width="1.7109375" style="170" customWidth="1"/>
    <col min="13587" max="13587" width="2.140625" style="170" customWidth="1"/>
    <col min="13588" max="13818" width="9.140625" style="170"/>
    <col min="13819" max="13819" width="3.28515625" style="170" customWidth="1"/>
    <col min="13820" max="13820" width="0" style="170" hidden="1" customWidth="1"/>
    <col min="13821" max="13821" width="10.7109375" style="170" customWidth="1"/>
    <col min="13822" max="13822" width="5.7109375" style="170" customWidth="1"/>
    <col min="13823" max="13823" width="3.42578125" style="170" customWidth="1"/>
    <col min="13824" max="13824" width="0" style="170" hidden="1" customWidth="1"/>
    <col min="13825" max="13825" width="10.7109375" style="170" customWidth="1"/>
    <col min="13826" max="13826" width="1.42578125" style="170" customWidth="1"/>
    <col min="13827" max="13827" width="8.140625" style="170" customWidth="1"/>
    <col min="13828" max="13828" width="0" style="170" hidden="1" customWidth="1"/>
    <col min="13829" max="13829" width="10.7109375" style="170" customWidth="1"/>
    <col min="13830" max="13830" width="2.140625" style="170" customWidth="1"/>
    <col min="13831" max="13831" width="8.28515625" style="170" customWidth="1"/>
    <col min="13832" max="13832" width="0" style="170" hidden="1" customWidth="1"/>
    <col min="13833" max="13833" width="10.7109375" style="170" customWidth="1"/>
    <col min="13834" max="13834" width="1.85546875" style="170" customWidth="1"/>
    <col min="13835" max="13835" width="8.28515625" style="170" customWidth="1"/>
    <col min="13836" max="13836" width="0" style="170" hidden="1" customWidth="1"/>
    <col min="13837" max="13837" width="10.7109375" style="170" customWidth="1"/>
    <col min="13838" max="13838" width="1.140625" style="170" customWidth="1"/>
    <col min="13839" max="13839" width="6.7109375" style="170" customWidth="1"/>
    <col min="13840" max="13840" width="0" style="170" hidden="1" customWidth="1"/>
    <col min="13841" max="13841" width="7.42578125" style="170" customWidth="1"/>
    <col min="13842" max="13842" width="1.7109375" style="170" customWidth="1"/>
    <col min="13843" max="13843" width="2.140625" style="170" customWidth="1"/>
    <col min="13844" max="14074" width="9.140625" style="170"/>
    <col min="14075" max="14075" width="3.28515625" style="170" customWidth="1"/>
    <col min="14076" max="14076" width="0" style="170" hidden="1" customWidth="1"/>
    <col min="14077" max="14077" width="10.7109375" style="170" customWidth="1"/>
    <col min="14078" max="14078" width="5.7109375" style="170" customWidth="1"/>
    <col min="14079" max="14079" width="3.42578125" style="170" customWidth="1"/>
    <col min="14080" max="14080" width="0" style="170" hidden="1" customWidth="1"/>
    <col min="14081" max="14081" width="10.7109375" style="170" customWidth="1"/>
    <col min="14082" max="14082" width="1.42578125" style="170" customWidth="1"/>
    <col min="14083" max="14083" width="8.140625" style="170" customWidth="1"/>
    <col min="14084" max="14084" width="0" style="170" hidden="1" customWidth="1"/>
    <col min="14085" max="14085" width="10.7109375" style="170" customWidth="1"/>
    <col min="14086" max="14086" width="2.140625" style="170" customWidth="1"/>
    <col min="14087" max="14087" width="8.28515625" style="170" customWidth="1"/>
    <col min="14088" max="14088" width="0" style="170" hidden="1" customWidth="1"/>
    <col min="14089" max="14089" width="10.7109375" style="170" customWidth="1"/>
    <col min="14090" max="14090" width="1.85546875" style="170" customWidth="1"/>
    <col min="14091" max="14091" width="8.28515625" style="170" customWidth="1"/>
    <col min="14092" max="14092" width="0" style="170" hidden="1" customWidth="1"/>
    <col min="14093" max="14093" width="10.7109375" style="170" customWidth="1"/>
    <col min="14094" max="14094" width="1.140625" style="170" customWidth="1"/>
    <col min="14095" max="14095" width="6.7109375" style="170" customWidth="1"/>
    <col min="14096" max="14096" width="0" style="170" hidden="1" customWidth="1"/>
    <col min="14097" max="14097" width="7.42578125" style="170" customWidth="1"/>
    <col min="14098" max="14098" width="1.7109375" style="170" customWidth="1"/>
    <col min="14099" max="14099" width="2.140625" style="170" customWidth="1"/>
    <col min="14100" max="14330" width="9.140625" style="170"/>
    <col min="14331" max="14331" width="3.28515625" style="170" customWidth="1"/>
    <col min="14332" max="14332" width="0" style="170" hidden="1" customWidth="1"/>
    <col min="14333" max="14333" width="10.7109375" style="170" customWidth="1"/>
    <col min="14334" max="14334" width="5.7109375" style="170" customWidth="1"/>
    <col min="14335" max="14335" width="3.42578125" style="170" customWidth="1"/>
    <col min="14336" max="14336" width="0" style="170" hidden="1" customWidth="1"/>
    <col min="14337" max="14337" width="10.7109375" style="170" customWidth="1"/>
    <col min="14338" max="14338" width="1.42578125" style="170" customWidth="1"/>
    <col min="14339" max="14339" width="8.140625" style="170" customWidth="1"/>
    <col min="14340" max="14340" width="0" style="170" hidden="1" customWidth="1"/>
    <col min="14341" max="14341" width="10.7109375" style="170" customWidth="1"/>
    <col min="14342" max="14342" width="2.140625" style="170" customWidth="1"/>
    <col min="14343" max="14343" width="8.28515625" style="170" customWidth="1"/>
    <col min="14344" max="14344" width="0" style="170" hidden="1" customWidth="1"/>
    <col min="14345" max="14345" width="10.7109375" style="170" customWidth="1"/>
    <col min="14346" max="14346" width="1.85546875" style="170" customWidth="1"/>
    <col min="14347" max="14347" width="8.28515625" style="170" customWidth="1"/>
    <col min="14348" max="14348" width="0" style="170" hidden="1" customWidth="1"/>
    <col min="14349" max="14349" width="10.7109375" style="170" customWidth="1"/>
    <col min="14350" max="14350" width="1.140625" style="170" customWidth="1"/>
    <col min="14351" max="14351" width="6.7109375" style="170" customWidth="1"/>
    <col min="14352" max="14352" width="0" style="170" hidden="1" customWidth="1"/>
    <col min="14353" max="14353" width="7.42578125" style="170" customWidth="1"/>
    <col min="14354" max="14354" width="1.7109375" style="170" customWidth="1"/>
    <col min="14355" max="14355" width="2.140625" style="170" customWidth="1"/>
    <col min="14356" max="14586" width="9.140625" style="170"/>
    <col min="14587" max="14587" width="3.28515625" style="170" customWidth="1"/>
    <col min="14588" max="14588" width="0" style="170" hidden="1" customWidth="1"/>
    <col min="14589" max="14589" width="10.7109375" style="170" customWidth="1"/>
    <col min="14590" max="14590" width="5.7109375" style="170" customWidth="1"/>
    <col min="14591" max="14591" width="3.42578125" style="170" customWidth="1"/>
    <col min="14592" max="14592" width="0" style="170" hidden="1" customWidth="1"/>
    <col min="14593" max="14593" width="10.7109375" style="170" customWidth="1"/>
    <col min="14594" max="14594" width="1.42578125" style="170" customWidth="1"/>
    <col min="14595" max="14595" width="8.140625" style="170" customWidth="1"/>
    <col min="14596" max="14596" width="0" style="170" hidden="1" customWidth="1"/>
    <col min="14597" max="14597" width="10.7109375" style="170" customWidth="1"/>
    <col min="14598" max="14598" width="2.140625" style="170" customWidth="1"/>
    <col min="14599" max="14599" width="8.28515625" style="170" customWidth="1"/>
    <col min="14600" max="14600" width="0" style="170" hidden="1" customWidth="1"/>
    <col min="14601" max="14601" width="10.7109375" style="170" customWidth="1"/>
    <col min="14602" max="14602" width="1.85546875" style="170" customWidth="1"/>
    <col min="14603" max="14603" width="8.28515625" style="170" customWidth="1"/>
    <col min="14604" max="14604" width="0" style="170" hidden="1" customWidth="1"/>
    <col min="14605" max="14605" width="10.7109375" style="170" customWidth="1"/>
    <col min="14606" max="14606" width="1.140625" style="170" customWidth="1"/>
    <col min="14607" max="14607" width="6.7109375" style="170" customWidth="1"/>
    <col min="14608" max="14608" width="0" style="170" hidden="1" customWidth="1"/>
    <col min="14609" max="14609" width="7.42578125" style="170" customWidth="1"/>
    <col min="14610" max="14610" width="1.7109375" style="170" customWidth="1"/>
    <col min="14611" max="14611" width="2.140625" style="170" customWidth="1"/>
    <col min="14612" max="14842" width="9.140625" style="170"/>
    <col min="14843" max="14843" width="3.28515625" style="170" customWidth="1"/>
    <col min="14844" max="14844" width="0" style="170" hidden="1" customWidth="1"/>
    <col min="14845" max="14845" width="10.7109375" style="170" customWidth="1"/>
    <col min="14846" max="14846" width="5.7109375" style="170" customWidth="1"/>
    <col min="14847" max="14847" width="3.42578125" style="170" customWidth="1"/>
    <col min="14848" max="14848" width="0" style="170" hidden="1" customWidth="1"/>
    <col min="14849" max="14849" width="10.7109375" style="170" customWidth="1"/>
    <col min="14850" max="14850" width="1.42578125" style="170" customWidth="1"/>
    <col min="14851" max="14851" width="8.140625" style="170" customWidth="1"/>
    <col min="14852" max="14852" width="0" style="170" hidden="1" customWidth="1"/>
    <col min="14853" max="14853" width="10.7109375" style="170" customWidth="1"/>
    <col min="14854" max="14854" width="2.140625" style="170" customWidth="1"/>
    <col min="14855" max="14855" width="8.28515625" style="170" customWidth="1"/>
    <col min="14856" max="14856" width="0" style="170" hidden="1" customWidth="1"/>
    <col min="14857" max="14857" width="10.7109375" style="170" customWidth="1"/>
    <col min="14858" max="14858" width="1.85546875" style="170" customWidth="1"/>
    <col min="14859" max="14859" width="8.28515625" style="170" customWidth="1"/>
    <col min="14860" max="14860" width="0" style="170" hidden="1" customWidth="1"/>
    <col min="14861" max="14861" width="10.7109375" style="170" customWidth="1"/>
    <col min="14862" max="14862" width="1.140625" style="170" customWidth="1"/>
    <col min="14863" max="14863" width="6.7109375" style="170" customWidth="1"/>
    <col min="14864" max="14864" width="0" style="170" hidden="1" customWidth="1"/>
    <col min="14865" max="14865" width="7.42578125" style="170" customWidth="1"/>
    <col min="14866" max="14866" width="1.7109375" style="170" customWidth="1"/>
    <col min="14867" max="14867" width="2.140625" style="170" customWidth="1"/>
    <col min="14868" max="15098" width="9.140625" style="170"/>
    <col min="15099" max="15099" width="3.28515625" style="170" customWidth="1"/>
    <col min="15100" max="15100" width="0" style="170" hidden="1" customWidth="1"/>
    <col min="15101" max="15101" width="10.7109375" style="170" customWidth="1"/>
    <col min="15102" max="15102" width="5.7109375" style="170" customWidth="1"/>
    <col min="15103" max="15103" width="3.42578125" style="170" customWidth="1"/>
    <col min="15104" max="15104" width="0" style="170" hidden="1" customWidth="1"/>
    <col min="15105" max="15105" width="10.7109375" style="170" customWidth="1"/>
    <col min="15106" max="15106" width="1.42578125" style="170" customWidth="1"/>
    <col min="15107" max="15107" width="8.140625" style="170" customWidth="1"/>
    <col min="15108" max="15108" width="0" style="170" hidden="1" customWidth="1"/>
    <col min="15109" max="15109" width="10.7109375" style="170" customWidth="1"/>
    <col min="15110" max="15110" width="2.140625" style="170" customWidth="1"/>
    <col min="15111" max="15111" width="8.28515625" style="170" customWidth="1"/>
    <col min="15112" max="15112" width="0" style="170" hidden="1" customWidth="1"/>
    <col min="15113" max="15113" width="10.7109375" style="170" customWidth="1"/>
    <col min="15114" max="15114" width="1.85546875" style="170" customWidth="1"/>
    <col min="15115" max="15115" width="8.28515625" style="170" customWidth="1"/>
    <col min="15116" max="15116" width="0" style="170" hidden="1" customWidth="1"/>
    <col min="15117" max="15117" width="10.7109375" style="170" customWidth="1"/>
    <col min="15118" max="15118" width="1.140625" style="170" customWidth="1"/>
    <col min="15119" max="15119" width="6.7109375" style="170" customWidth="1"/>
    <col min="15120" max="15120" width="0" style="170" hidden="1" customWidth="1"/>
    <col min="15121" max="15121" width="7.42578125" style="170" customWidth="1"/>
    <col min="15122" max="15122" width="1.7109375" style="170" customWidth="1"/>
    <col min="15123" max="15123" width="2.140625" style="170" customWidth="1"/>
    <col min="15124" max="15354" width="9.140625" style="170"/>
    <col min="15355" max="15355" width="3.28515625" style="170" customWidth="1"/>
    <col min="15356" max="15356" width="0" style="170" hidden="1" customWidth="1"/>
    <col min="15357" max="15357" width="10.7109375" style="170" customWidth="1"/>
    <col min="15358" max="15358" width="5.7109375" style="170" customWidth="1"/>
    <col min="15359" max="15359" width="3.42578125" style="170" customWidth="1"/>
    <col min="15360" max="15360" width="0" style="170" hidden="1" customWidth="1"/>
    <col min="15361" max="15361" width="10.7109375" style="170" customWidth="1"/>
    <col min="15362" max="15362" width="1.42578125" style="170" customWidth="1"/>
    <col min="15363" max="15363" width="8.140625" style="170" customWidth="1"/>
    <col min="15364" max="15364" width="0" style="170" hidden="1" customWidth="1"/>
    <col min="15365" max="15365" width="10.7109375" style="170" customWidth="1"/>
    <col min="15366" max="15366" width="2.140625" style="170" customWidth="1"/>
    <col min="15367" max="15367" width="8.28515625" style="170" customWidth="1"/>
    <col min="15368" max="15368" width="0" style="170" hidden="1" customWidth="1"/>
    <col min="15369" max="15369" width="10.7109375" style="170" customWidth="1"/>
    <col min="15370" max="15370" width="1.85546875" style="170" customWidth="1"/>
    <col min="15371" max="15371" width="8.28515625" style="170" customWidth="1"/>
    <col min="15372" max="15372" width="0" style="170" hidden="1" customWidth="1"/>
    <col min="15373" max="15373" width="10.7109375" style="170" customWidth="1"/>
    <col min="15374" max="15374" width="1.140625" style="170" customWidth="1"/>
    <col min="15375" max="15375" width="6.7109375" style="170" customWidth="1"/>
    <col min="15376" max="15376" width="0" style="170" hidden="1" customWidth="1"/>
    <col min="15377" max="15377" width="7.42578125" style="170" customWidth="1"/>
    <col min="15378" max="15378" width="1.7109375" style="170" customWidth="1"/>
    <col min="15379" max="15379" width="2.140625" style="170" customWidth="1"/>
    <col min="15380" max="15610" width="9.140625" style="170"/>
    <col min="15611" max="15611" width="3.28515625" style="170" customWidth="1"/>
    <col min="15612" max="15612" width="0" style="170" hidden="1" customWidth="1"/>
    <col min="15613" max="15613" width="10.7109375" style="170" customWidth="1"/>
    <col min="15614" max="15614" width="5.7109375" style="170" customWidth="1"/>
    <col min="15615" max="15615" width="3.42578125" style="170" customWidth="1"/>
    <col min="15616" max="15616" width="0" style="170" hidden="1" customWidth="1"/>
    <col min="15617" max="15617" width="10.7109375" style="170" customWidth="1"/>
    <col min="15618" max="15618" width="1.42578125" style="170" customWidth="1"/>
    <col min="15619" max="15619" width="8.140625" style="170" customWidth="1"/>
    <col min="15620" max="15620" width="0" style="170" hidden="1" customWidth="1"/>
    <col min="15621" max="15621" width="10.7109375" style="170" customWidth="1"/>
    <col min="15622" max="15622" width="2.140625" style="170" customWidth="1"/>
    <col min="15623" max="15623" width="8.28515625" style="170" customWidth="1"/>
    <col min="15624" max="15624" width="0" style="170" hidden="1" customWidth="1"/>
    <col min="15625" max="15625" width="10.7109375" style="170" customWidth="1"/>
    <col min="15626" max="15626" width="1.85546875" style="170" customWidth="1"/>
    <col min="15627" max="15627" width="8.28515625" style="170" customWidth="1"/>
    <col min="15628" max="15628" width="0" style="170" hidden="1" customWidth="1"/>
    <col min="15629" max="15629" width="10.7109375" style="170" customWidth="1"/>
    <col min="15630" max="15630" width="1.140625" style="170" customWidth="1"/>
    <col min="15631" max="15631" width="6.7109375" style="170" customWidth="1"/>
    <col min="15632" max="15632" width="0" style="170" hidden="1" customWidth="1"/>
    <col min="15633" max="15633" width="7.42578125" style="170" customWidth="1"/>
    <col min="15634" max="15634" width="1.7109375" style="170" customWidth="1"/>
    <col min="15635" max="15635" width="2.140625" style="170" customWidth="1"/>
    <col min="15636" max="15866" width="9.140625" style="170"/>
    <col min="15867" max="15867" width="3.28515625" style="170" customWidth="1"/>
    <col min="15868" max="15868" width="0" style="170" hidden="1" customWidth="1"/>
    <col min="15869" max="15869" width="10.7109375" style="170" customWidth="1"/>
    <col min="15870" max="15870" width="5.7109375" style="170" customWidth="1"/>
    <col min="15871" max="15871" width="3.42578125" style="170" customWidth="1"/>
    <col min="15872" max="15872" width="0" style="170" hidden="1" customWidth="1"/>
    <col min="15873" max="15873" width="10.7109375" style="170" customWidth="1"/>
    <col min="15874" max="15874" width="1.42578125" style="170" customWidth="1"/>
    <col min="15875" max="15875" width="8.140625" style="170" customWidth="1"/>
    <col min="15876" max="15876" width="0" style="170" hidden="1" customWidth="1"/>
    <col min="15877" max="15877" width="10.7109375" style="170" customWidth="1"/>
    <col min="15878" max="15878" width="2.140625" style="170" customWidth="1"/>
    <col min="15879" max="15879" width="8.28515625" style="170" customWidth="1"/>
    <col min="15880" max="15880" width="0" style="170" hidden="1" customWidth="1"/>
    <col min="15881" max="15881" width="10.7109375" style="170" customWidth="1"/>
    <col min="15882" max="15882" width="1.85546875" style="170" customWidth="1"/>
    <col min="15883" max="15883" width="8.28515625" style="170" customWidth="1"/>
    <col min="15884" max="15884" width="0" style="170" hidden="1" customWidth="1"/>
    <col min="15885" max="15885" width="10.7109375" style="170" customWidth="1"/>
    <col min="15886" max="15886" width="1.140625" style="170" customWidth="1"/>
    <col min="15887" max="15887" width="6.7109375" style="170" customWidth="1"/>
    <col min="15888" max="15888" width="0" style="170" hidden="1" customWidth="1"/>
    <col min="15889" max="15889" width="7.42578125" style="170" customWidth="1"/>
    <col min="15890" max="15890" width="1.7109375" style="170" customWidth="1"/>
    <col min="15891" max="15891" width="2.140625" style="170" customWidth="1"/>
    <col min="15892" max="16122" width="9.140625" style="170"/>
    <col min="16123" max="16123" width="3.28515625" style="170" customWidth="1"/>
    <col min="16124" max="16124" width="0" style="170" hidden="1" customWidth="1"/>
    <col min="16125" max="16125" width="10.7109375" style="170" customWidth="1"/>
    <col min="16126" max="16126" width="5.7109375" style="170" customWidth="1"/>
    <col min="16127" max="16127" width="3.42578125" style="170" customWidth="1"/>
    <col min="16128" max="16128" width="0" style="170" hidden="1" customWidth="1"/>
    <col min="16129" max="16129" width="10.7109375" style="170" customWidth="1"/>
    <col min="16130" max="16130" width="1.42578125" style="170" customWidth="1"/>
    <col min="16131" max="16131" width="8.140625" style="170" customWidth="1"/>
    <col min="16132" max="16132" width="0" style="170" hidden="1" customWidth="1"/>
    <col min="16133" max="16133" width="10.7109375" style="170" customWidth="1"/>
    <col min="16134" max="16134" width="2.140625" style="170" customWidth="1"/>
    <col min="16135" max="16135" width="8.28515625" style="170" customWidth="1"/>
    <col min="16136" max="16136" width="0" style="170" hidden="1" customWidth="1"/>
    <col min="16137" max="16137" width="10.7109375" style="170" customWidth="1"/>
    <col min="16138" max="16138" width="1.85546875" style="170" customWidth="1"/>
    <col min="16139" max="16139" width="8.28515625" style="170" customWidth="1"/>
    <col min="16140" max="16140" width="0" style="170" hidden="1" customWidth="1"/>
    <col min="16141" max="16141" width="10.7109375" style="170" customWidth="1"/>
    <col min="16142" max="16142" width="1.140625" style="170" customWidth="1"/>
    <col min="16143" max="16143" width="6.7109375" style="170" customWidth="1"/>
    <col min="16144" max="16144" width="0" style="170" hidden="1" customWidth="1"/>
    <col min="16145" max="16145" width="7.42578125" style="170" customWidth="1"/>
    <col min="16146" max="16146" width="1.7109375" style="170" customWidth="1"/>
    <col min="16147" max="16147" width="2.140625" style="170" customWidth="1"/>
    <col min="16148" max="16384" width="9.140625" style="170"/>
  </cols>
  <sheetData>
    <row r="1" spans="1:24" ht="45" customHeight="1">
      <c r="A1" s="947"/>
      <c r="B1" s="947"/>
      <c r="C1" s="947"/>
      <c r="D1" s="947"/>
      <c r="E1" s="947"/>
      <c r="F1" s="947"/>
      <c r="G1" s="947"/>
      <c r="H1" s="947"/>
      <c r="I1" s="947"/>
      <c r="J1" s="947"/>
      <c r="K1" s="947"/>
      <c r="L1" s="947"/>
      <c r="M1" s="947"/>
      <c r="N1" s="947"/>
      <c r="O1" s="947"/>
      <c r="P1" s="452"/>
      <c r="Q1" s="452"/>
      <c r="R1" s="452"/>
      <c r="S1" s="169" t="s">
        <v>47</v>
      </c>
    </row>
    <row r="2" spans="1:24" ht="18">
      <c r="A2" s="967"/>
      <c r="B2" s="967"/>
      <c r="C2" s="967"/>
      <c r="D2" s="967"/>
      <c r="E2" s="967"/>
      <c r="F2" s="967"/>
      <c r="G2" s="967"/>
      <c r="H2" s="967"/>
      <c r="I2" s="967"/>
      <c r="J2" s="967"/>
      <c r="K2" s="967"/>
      <c r="L2" s="967"/>
      <c r="M2" s="967"/>
      <c r="N2" s="967"/>
      <c r="O2" s="967"/>
      <c r="S2" s="169" t="s">
        <v>48</v>
      </c>
    </row>
    <row r="3" spans="1:24" ht="31.5" customHeight="1">
      <c r="A3" s="948"/>
      <c r="B3" s="948"/>
      <c r="C3" s="948"/>
      <c r="D3" s="948"/>
      <c r="E3" s="948"/>
      <c r="F3" s="948"/>
      <c r="G3" s="948"/>
      <c r="H3" s="948"/>
      <c r="I3" s="948"/>
      <c r="J3" s="948"/>
      <c r="K3" s="948"/>
      <c r="L3" s="948"/>
      <c r="M3" s="948"/>
      <c r="N3" s="948"/>
      <c r="O3" s="948"/>
      <c r="P3" s="173"/>
      <c r="Q3" s="173"/>
      <c r="R3" s="173"/>
      <c r="S3" s="173"/>
    </row>
    <row r="4" spans="1:24" ht="12" customHeight="1">
      <c r="A4" s="175" t="s">
        <v>49</v>
      </c>
      <c r="B4" s="176"/>
      <c r="C4" s="454"/>
      <c r="D4" s="178"/>
      <c r="E4" s="178"/>
      <c r="F4" s="180"/>
      <c r="G4" s="180"/>
      <c r="H4" s="395"/>
      <c r="I4" s="180"/>
      <c r="J4" s="180"/>
      <c r="K4" s="395"/>
      <c r="L4" s="183"/>
      <c r="M4" s="184"/>
      <c r="N4" s="396"/>
      <c r="O4" s="187"/>
    </row>
    <row r="5" spans="1:24" ht="12" customHeight="1">
      <c r="A5" s="175"/>
      <c r="B5" s="261"/>
      <c r="C5" s="189">
        <v>1</v>
      </c>
      <c r="D5" s="938" t="s">
        <v>79</v>
      </c>
      <c r="E5" s="938"/>
      <c r="F5" s="938"/>
      <c r="G5" s="945"/>
      <c r="H5" s="945"/>
      <c r="I5" s="945"/>
      <c r="J5" s="945"/>
      <c r="K5" s="945"/>
      <c r="L5" s="945"/>
      <c r="M5" s="945"/>
      <c r="N5" s="945"/>
      <c r="O5" s="945"/>
      <c r="S5" s="170" t="s">
        <v>50</v>
      </c>
    </row>
    <row r="6" spans="1:24" ht="12" customHeight="1">
      <c r="A6" s="175" t="s">
        <v>51</v>
      </c>
      <c r="B6" s="176"/>
      <c r="C6" s="455"/>
      <c r="D6" s="398"/>
      <c r="E6" s="418" t="s">
        <v>7</v>
      </c>
      <c r="F6" s="193"/>
      <c r="G6" s="194"/>
      <c r="H6" s="194"/>
      <c r="I6" s="196"/>
      <c r="J6" s="197"/>
      <c r="K6" s="213"/>
      <c r="L6" s="196"/>
      <c r="M6" s="196"/>
      <c r="N6" s="229"/>
      <c r="O6" s="202"/>
      <c r="S6" s="170">
        <v>8</v>
      </c>
      <c r="T6" s="170" t="s">
        <v>52</v>
      </c>
    </row>
    <row r="7" spans="1:24" ht="12" customHeight="1">
      <c r="A7" s="203"/>
      <c r="B7" s="205"/>
      <c r="C7" s="206"/>
      <c r="D7" s="942"/>
      <c r="E7" s="942"/>
      <c r="F7" s="207"/>
      <c r="G7" s="938" t="s">
        <v>79</v>
      </c>
      <c r="H7" s="938"/>
      <c r="I7" s="938"/>
      <c r="J7" s="208"/>
      <c r="K7" s="275"/>
      <c r="L7" s="196"/>
      <c r="M7" s="196"/>
      <c r="N7" s="229"/>
      <c r="O7" s="196"/>
      <c r="S7" s="170">
        <v>9</v>
      </c>
      <c r="T7" s="170" t="s">
        <v>53</v>
      </c>
    </row>
    <row r="8" spans="1:24" ht="12" customHeight="1">
      <c r="A8" s="175" t="s">
        <v>54</v>
      </c>
      <c r="B8" s="176"/>
      <c r="C8" s="454"/>
      <c r="D8" s="937"/>
      <c r="E8" s="937"/>
      <c r="F8" s="211" t="s">
        <v>72</v>
      </c>
      <c r="G8" s="398"/>
      <c r="H8" s="286" t="s">
        <v>7</v>
      </c>
      <c r="I8" s="193"/>
      <c r="J8" s="194"/>
      <c r="K8" s="194"/>
      <c r="L8" s="196"/>
      <c r="M8" s="196"/>
      <c r="N8" s="229"/>
      <c r="O8" s="196"/>
      <c r="S8" s="170">
        <v>10</v>
      </c>
      <c r="T8" s="170" t="s">
        <v>56</v>
      </c>
    </row>
    <row r="9" spans="1:24" ht="12" customHeight="1">
      <c r="A9" s="175"/>
      <c r="B9" s="456"/>
      <c r="C9" s="457">
        <v>2</v>
      </c>
      <c r="D9" s="946" t="s">
        <v>79</v>
      </c>
      <c r="E9" s="938"/>
      <c r="F9" s="939"/>
      <c r="G9" s="275"/>
      <c r="H9" s="275"/>
      <c r="I9" s="207"/>
      <c r="J9" s="213"/>
      <c r="K9" s="213"/>
      <c r="L9" s="196"/>
      <c r="M9" s="196"/>
      <c r="N9" s="229"/>
      <c r="O9" s="196"/>
      <c r="S9" s="170">
        <v>11</v>
      </c>
      <c r="T9" s="170" t="s">
        <v>57</v>
      </c>
    </row>
    <row r="10" spans="1:24" ht="12" customHeight="1">
      <c r="A10" s="175" t="s">
        <v>58</v>
      </c>
      <c r="B10" s="176"/>
      <c r="C10" s="455"/>
      <c r="D10" s="370"/>
      <c r="E10" s="286" t="s">
        <v>7</v>
      </c>
      <c r="F10" s="215"/>
      <c r="G10" s="280"/>
      <c r="H10" s="194"/>
      <c r="I10" s="207"/>
      <c r="J10" s="213"/>
      <c r="K10" s="213"/>
      <c r="L10" s="196"/>
      <c r="M10" s="196"/>
      <c r="N10" s="229"/>
      <c r="O10" s="196"/>
      <c r="S10" s="170">
        <v>12</v>
      </c>
      <c r="T10" s="170" t="s">
        <v>59</v>
      </c>
    </row>
    <row r="11" spans="1:24" ht="12" customHeight="1">
      <c r="A11" s="203"/>
      <c r="B11" s="408"/>
      <c r="C11" s="240"/>
      <c r="D11" s="240"/>
      <c r="E11" s="240"/>
      <c r="F11" s="219"/>
      <c r="G11" s="941"/>
      <c r="H11" s="941"/>
      <c r="I11" s="207"/>
      <c r="J11" s="938" t="s">
        <v>79</v>
      </c>
      <c r="K11" s="938"/>
      <c r="L11" s="938"/>
      <c r="M11" s="220"/>
      <c r="N11" s="357"/>
      <c r="O11" s="196"/>
    </row>
    <row r="12" spans="1:24" ht="12" customHeight="1">
      <c r="A12" s="175" t="s">
        <v>55</v>
      </c>
      <c r="B12" s="176"/>
      <c r="C12" s="454"/>
      <c r="D12" s="178"/>
      <c r="E12" s="178"/>
      <c r="F12" s="184"/>
      <c r="G12" s="961"/>
      <c r="H12" s="961"/>
      <c r="I12" s="211" t="s">
        <v>83</v>
      </c>
      <c r="J12" s="399"/>
      <c r="K12" s="286" t="s">
        <v>7</v>
      </c>
      <c r="L12" s="345"/>
      <c r="M12" s="223"/>
      <c r="N12" s="223"/>
      <c r="O12" s="196"/>
      <c r="W12" s="225">
        <f>M21</f>
        <v>1</v>
      </c>
      <c r="X12" s="170" t="str">
        <f>M19</f>
        <v/>
      </c>
    </row>
    <row r="13" spans="1:24" ht="12" customHeight="1">
      <c r="A13" s="175"/>
      <c r="B13" s="261"/>
      <c r="C13" s="189">
        <v>3</v>
      </c>
      <c r="D13" s="938" t="s">
        <v>79</v>
      </c>
      <c r="E13" s="938"/>
      <c r="F13" s="938"/>
      <c r="G13" s="208"/>
      <c r="H13" s="275"/>
      <c r="I13" s="207"/>
      <c r="J13" s="213"/>
      <c r="K13" s="213"/>
      <c r="L13" s="207"/>
      <c r="M13" s="229"/>
      <c r="N13" s="229"/>
      <c r="O13" s="196"/>
      <c r="W13" s="225">
        <f t="shared" ref="W13:W27" si="0">W12+1</f>
        <v>2</v>
      </c>
      <c r="X13" s="170" t="str">
        <f>M30</f>
        <v/>
      </c>
    </row>
    <row r="14" spans="1:24" ht="12" customHeight="1">
      <c r="A14" s="175" t="s">
        <v>62</v>
      </c>
      <c r="B14" s="176"/>
      <c r="C14" s="455"/>
      <c r="D14" s="398"/>
      <c r="E14" s="286" t="s">
        <v>7</v>
      </c>
      <c r="F14" s="193"/>
      <c r="G14" s="194"/>
      <c r="H14" s="194"/>
      <c r="I14" s="207"/>
      <c r="J14" s="213"/>
      <c r="K14" s="213"/>
      <c r="L14" s="207"/>
      <c r="M14" s="229"/>
      <c r="N14" s="229"/>
      <c r="O14" s="196"/>
      <c r="W14" s="225">
        <f t="shared" si="0"/>
        <v>3</v>
      </c>
      <c r="X14" s="170" t="str">
        <f>M37</f>
        <v/>
      </c>
    </row>
    <row r="15" spans="1:24" ht="12" customHeight="1">
      <c r="A15" s="203"/>
      <c r="B15" s="458"/>
      <c r="C15" s="240"/>
      <c r="D15" s="941"/>
      <c r="E15" s="941"/>
      <c r="F15" s="207"/>
      <c r="G15" s="946" t="s">
        <v>79</v>
      </c>
      <c r="H15" s="938"/>
      <c r="I15" s="939"/>
      <c r="J15" s="275"/>
      <c r="K15" s="275"/>
      <c r="L15" s="207"/>
      <c r="M15" s="229"/>
      <c r="N15" s="229"/>
      <c r="O15" s="196"/>
      <c r="W15" s="225">
        <f t="shared" si="0"/>
        <v>4</v>
      </c>
      <c r="X15" s="170" t="str">
        <f>M40</f>
        <v/>
      </c>
    </row>
    <row r="16" spans="1:24" ht="12" customHeight="1">
      <c r="A16" s="175" t="s">
        <v>60</v>
      </c>
      <c r="B16" s="176"/>
      <c r="C16" s="454"/>
      <c r="D16" s="961"/>
      <c r="E16" s="961"/>
      <c r="F16" s="211" t="s">
        <v>66</v>
      </c>
      <c r="G16" s="370"/>
      <c r="H16" s="286" t="s">
        <v>7</v>
      </c>
      <c r="I16" s="215"/>
      <c r="J16" s="280"/>
      <c r="K16" s="194"/>
      <c r="L16" s="207"/>
      <c r="M16" s="229"/>
      <c r="N16" s="229"/>
      <c r="O16" s="196"/>
      <c r="W16" s="225">
        <f t="shared" si="0"/>
        <v>5</v>
      </c>
      <c r="X16" s="170" t="str">
        <f>M44</f>
        <v/>
      </c>
    </row>
    <row r="17" spans="1:24" ht="12" customHeight="1">
      <c r="A17" s="175"/>
      <c r="B17" s="261"/>
      <c r="C17" s="189">
        <v>4</v>
      </c>
      <c r="D17" s="946" t="s">
        <v>79</v>
      </c>
      <c r="E17" s="938"/>
      <c r="F17" s="939"/>
      <c r="G17" s="275"/>
      <c r="H17" s="275"/>
      <c r="I17" s="349"/>
      <c r="J17" s="197"/>
      <c r="K17" s="213"/>
      <c r="L17" s="207"/>
      <c r="M17" s="229"/>
      <c r="N17" s="229"/>
      <c r="O17" s="196"/>
      <c r="W17" s="225">
        <f t="shared" si="0"/>
        <v>6</v>
      </c>
      <c r="X17" s="170" t="str">
        <f>M48</f>
        <v/>
      </c>
    </row>
    <row r="18" spans="1:24" ht="12" customHeight="1">
      <c r="A18" s="175" t="s">
        <v>63</v>
      </c>
      <c r="B18" s="176"/>
      <c r="C18" s="455"/>
      <c r="D18" s="370"/>
      <c r="E18" s="286" t="s">
        <v>7</v>
      </c>
      <c r="F18" s="215"/>
      <c r="G18" s="194"/>
      <c r="H18" s="194"/>
      <c r="I18" s="351"/>
      <c r="J18" s="197"/>
      <c r="K18" s="213"/>
      <c r="L18" s="207"/>
      <c r="M18" s="229"/>
      <c r="N18" s="229"/>
      <c r="O18" s="196"/>
      <c r="W18" s="225">
        <f t="shared" si="0"/>
        <v>7</v>
      </c>
      <c r="X18" s="170" t="str">
        <f>M51</f>
        <v/>
      </c>
    </row>
    <row r="19" spans="1:24" ht="12" customHeight="1">
      <c r="A19" s="203"/>
      <c r="B19" s="408"/>
      <c r="C19" s="240"/>
      <c r="D19" s="240"/>
      <c r="E19" s="240"/>
      <c r="F19" s="219"/>
      <c r="G19" s="197"/>
      <c r="H19" s="213"/>
      <c r="I19" s="219"/>
      <c r="J19" s="941"/>
      <c r="K19" s="941"/>
      <c r="L19" s="211"/>
      <c r="M19" s="938" t="s">
        <v>79</v>
      </c>
      <c r="N19" s="938"/>
      <c r="O19" s="938"/>
      <c r="W19" s="225">
        <f t="shared" si="0"/>
        <v>8</v>
      </c>
      <c r="X19" s="170" t="str">
        <f>M54</f>
        <v/>
      </c>
    </row>
    <row r="20" spans="1:24" ht="12" customHeight="1">
      <c r="A20" s="175" t="s">
        <v>72</v>
      </c>
      <c r="B20" s="176"/>
      <c r="C20" s="454"/>
      <c r="D20" s="178"/>
      <c r="E20" s="178"/>
      <c r="F20" s="184"/>
      <c r="G20" s="197"/>
      <c r="H20" s="213"/>
      <c r="I20" s="184"/>
      <c r="J20" s="961"/>
      <c r="K20" s="961"/>
      <c r="L20" s="211" t="s">
        <v>90</v>
      </c>
      <c r="M20" s="285"/>
      <c r="N20" s="286" t="s">
        <v>7</v>
      </c>
      <c r="O20" s="287"/>
      <c r="W20" s="225">
        <f t="shared" si="0"/>
        <v>9</v>
      </c>
      <c r="X20" s="170" t="str">
        <f>M60</f>
        <v/>
      </c>
    </row>
    <row r="21" spans="1:24" ht="12" customHeight="1">
      <c r="A21" s="356"/>
      <c r="B21" s="261"/>
      <c r="C21" s="189">
        <v>5</v>
      </c>
      <c r="D21" s="938" t="s">
        <v>79</v>
      </c>
      <c r="E21" s="938"/>
      <c r="F21" s="938"/>
      <c r="G21" s="208"/>
      <c r="H21" s="275"/>
      <c r="I21" s="184"/>
      <c r="J21" s="197"/>
      <c r="K21" s="213"/>
      <c r="L21" s="207"/>
      <c r="M21" s="353">
        <v>1</v>
      </c>
      <c r="N21" s="354" t="s">
        <v>61</v>
      </c>
      <c r="O21" s="354"/>
      <c r="P21" s="402"/>
      <c r="Q21" s="402"/>
      <c r="W21" s="225">
        <f t="shared" si="0"/>
        <v>10</v>
      </c>
      <c r="X21" s="170" t="str">
        <f>M66</f>
        <v/>
      </c>
    </row>
    <row r="22" spans="1:24" ht="12" customHeight="1">
      <c r="A22" s="356" t="s">
        <v>66</v>
      </c>
      <c r="B22" s="176"/>
      <c r="C22" s="455"/>
      <c r="D22" s="398"/>
      <c r="E22" s="286" t="s">
        <v>7</v>
      </c>
      <c r="F22" s="193"/>
      <c r="G22" s="194"/>
      <c r="H22" s="194"/>
      <c r="I22" s="196"/>
      <c r="J22" s="197"/>
      <c r="K22" s="213"/>
      <c r="L22" s="207"/>
      <c r="M22" s="229"/>
      <c r="N22" s="229"/>
      <c r="O22" s="229"/>
      <c r="P22" s="402"/>
      <c r="Q22" s="402"/>
      <c r="W22" s="225">
        <f t="shared" si="0"/>
        <v>11</v>
      </c>
      <c r="X22" s="170" t="str">
        <f>M69</f>
        <v/>
      </c>
    </row>
    <row r="23" spans="1:24" ht="12" customHeight="1">
      <c r="A23" s="235"/>
      <c r="B23" s="408"/>
      <c r="C23" s="240"/>
      <c r="D23" s="941"/>
      <c r="E23" s="941"/>
      <c r="F23" s="207"/>
      <c r="G23" s="938" t="s">
        <v>79</v>
      </c>
      <c r="H23" s="938"/>
      <c r="I23" s="938"/>
      <c r="J23" s="208"/>
      <c r="K23" s="275"/>
      <c r="L23" s="207"/>
      <c r="M23" s="229"/>
      <c r="N23" s="229"/>
      <c r="O23" s="229"/>
      <c r="P23" s="402"/>
      <c r="Q23" s="402"/>
      <c r="W23" s="225">
        <f t="shared" si="0"/>
        <v>12</v>
      </c>
      <c r="X23" s="170" t="str">
        <f>M72</f>
        <v/>
      </c>
    </row>
    <row r="24" spans="1:24" ht="12" customHeight="1">
      <c r="A24" s="356" t="s">
        <v>71</v>
      </c>
      <c r="B24" s="176"/>
      <c r="C24" s="454"/>
      <c r="D24" s="937"/>
      <c r="E24" s="937"/>
      <c r="F24" s="211" t="s">
        <v>71</v>
      </c>
      <c r="G24" s="398"/>
      <c r="H24" s="286" t="s">
        <v>7</v>
      </c>
      <c r="I24" s="193"/>
      <c r="J24" s="194"/>
      <c r="K24" s="194"/>
      <c r="L24" s="207"/>
      <c r="M24" s="229"/>
      <c r="N24" s="229"/>
      <c r="O24" s="229"/>
      <c r="P24" s="402"/>
      <c r="Q24" s="402"/>
      <c r="W24" s="225">
        <f t="shared" si="0"/>
        <v>13</v>
      </c>
      <c r="X24" s="170" t="str">
        <f>M76</f>
        <v/>
      </c>
    </row>
    <row r="25" spans="1:24" ht="12" customHeight="1">
      <c r="A25" s="356"/>
      <c r="B25" s="261"/>
      <c r="C25" s="189">
        <v>6</v>
      </c>
      <c r="D25" s="946" t="s">
        <v>79</v>
      </c>
      <c r="E25" s="938"/>
      <c r="F25" s="939"/>
      <c r="G25" s="275"/>
      <c r="H25" s="275"/>
      <c r="I25" s="207"/>
      <c r="J25" s="213"/>
      <c r="K25" s="213"/>
      <c r="L25" s="207"/>
      <c r="M25" s="229"/>
      <c r="N25" s="229"/>
      <c r="O25" s="229"/>
      <c r="P25" s="402"/>
      <c r="Q25" s="402"/>
      <c r="W25" s="225">
        <f t="shared" si="0"/>
        <v>14</v>
      </c>
      <c r="X25" s="170" t="str">
        <f>M80</f>
        <v/>
      </c>
    </row>
    <row r="26" spans="1:24" ht="12" customHeight="1">
      <c r="A26" s="356" t="s">
        <v>69</v>
      </c>
      <c r="B26" s="176"/>
      <c r="C26" s="455"/>
      <c r="D26" s="370"/>
      <c r="E26" s="286" t="s">
        <v>7</v>
      </c>
      <c r="F26" s="215"/>
      <c r="G26" s="280"/>
      <c r="H26" s="194"/>
      <c r="I26" s="207"/>
      <c r="J26" s="213"/>
      <c r="K26" s="213"/>
      <c r="L26" s="207"/>
      <c r="M26" s="229"/>
      <c r="N26" s="229"/>
      <c r="O26" s="229"/>
      <c r="P26" s="402"/>
      <c r="Q26" s="402"/>
      <c r="W26" s="225">
        <f t="shared" si="0"/>
        <v>15</v>
      </c>
      <c r="X26" s="170" t="str">
        <f>M83</f>
        <v/>
      </c>
    </row>
    <row r="27" spans="1:24" ht="12" customHeight="1">
      <c r="A27" s="235"/>
      <c r="B27" s="408"/>
      <c r="C27" s="240"/>
      <c r="D27" s="404"/>
      <c r="E27" s="240"/>
      <c r="F27" s="219"/>
      <c r="G27" s="941"/>
      <c r="H27" s="941"/>
      <c r="I27" s="207"/>
      <c r="J27" s="946" t="s">
        <v>79</v>
      </c>
      <c r="K27" s="938"/>
      <c r="L27" s="939"/>
      <c r="M27" s="357"/>
      <c r="N27" s="357"/>
      <c r="O27" s="229"/>
      <c r="P27" s="402"/>
      <c r="Q27" s="402"/>
      <c r="W27" s="225">
        <f t="shared" si="0"/>
        <v>16</v>
      </c>
      <c r="X27" s="170" t="str">
        <f>M86</f>
        <v/>
      </c>
    </row>
    <row r="28" spans="1:24" ht="12" customHeight="1">
      <c r="A28" s="356" t="s">
        <v>83</v>
      </c>
      <c r="B28" s="176"/>
      <c r="C28" s="454"/>
      <c r="D28" s="178"/>
      <c r="E28" s="178"/>
      <c r="F28" s="184"/>
      <c r="G28" s="961"/>
      <c r="H28" s="961"/>
      <c r="I28" s="211" t="s">
        <v>86</v>
      </c>
      <c r="J28" s="370"/>
      <c r="K28" s="286" t="s">
        <v>7</v>
      </c>
      <c r="L28" s="215"/>
      <c r="M28" s="403"/>
      <c r="N28" s="223"/>
      <c r="O28" s="229"/>
      <c r="P28" s="402"/>
      <c r="Q28" s="402"/>
    </row>
    <row r="29" spans="1:24" ht="12" customHeight="1">
      <c r="A29" s="356"/>
      <c r="B29" s="261"/>
      <c r="C29" s="189">
        <v>7</v>
      </c>
      <c r="D29" s="938" t="s">
        <v>79</v>
      </c>
      <c r="E29" s="938"/>
      <c r="F29" s="938"/>
      <c r="G29" s="208"/>
      <c r="H29" s="275"/>
      <c r="I29" s="207"/>
      <c r="J29" s="213"/>
      <c r="K29" s="213"/>
      <c r="L29" s="196"/>
      <c r="M29" s="196"/>
      <c r="N29" s="229"/>
      <c r="O29" s="229"/>
      <c r="P29" s="402"/>
      <c r="Q29" s="402"/>
    </row>
    <row r="30" spans="1:24" ht="12" customHeight="1">
      <c r="A30" s="356" t="s">
        <v>86</v>
      </c>
      <c r="B30" s="176"/>
      <c r="C30" s="455"/>
      <c r="D30" s="398"/>
      <c r="E30" s="286" t="s">
        <v>7</v>
      </c>
      <c r="F30" s="193"/>
      <c r="G30" s="194"/>
      <c r="H30" s="194"/>
      <c r="I30" s="207"/>
      <c r="J30" s="213"/>
      <c r="K30" s="213"/>
      <c r="L30" s="196"/>
      <c r="M30" s="938" t="s">
        <v>79</v>
      </c>
      <c r="N30" s="938"/>
      <c r="O30" s="938"/>
      <c r="P30" s="402"/>
      <c r="Q30" s="402"/>
    </row>
    <row r="31" spans="1:24" ht="12" customHeight="1">
      <c r="A31" s="235"/>
      <c r="B31" s="408"/>
      <c r="C31" s="240"/>
      <c r="D31" s="941"/>
      <c r="E31" s="941"/>
      <c r="F31" s="207"/>
      <c r="G31" s="946" t="s">
        <v>79</v>
      </c>
      <c r="H31" s="938"/>
      <c r="I31" s="939"/>
      <c r="J31" s="275"/>
      <c r="K31" s="275"/>
      <c r="L31" s="196"/>
      <c r="M31" s="196"/>
      <c r="N31" s="229"/>
      <c r="O31" s="229"/>
      <c r="P31" s="402"/>
      <c r="Q31" s="402"/>
    </row>
    <row r="32" spans="1:24" ht="12" customHeight="1">
      <c r="A32" s="356" t="s">
        <v>90</v>
      </c>
      <c r="B32" s="176"/>
      <c r="C32" s="454"/>
      <c r="D32" s="961"/>
      <c r="E32" s="961"/>
      <c r="F32" s="211" t="s">
        <v>69</v>
      </c>
      <c r="G32" s="370"/>
      <c r="H32" s="286" t="s">
        <v>7</v>
      </c>
      <c r="I32" s="215"/>
      <c r="J32" s="280"/>
      <c r="K32" s="194"/>
      <c r="L32" s="196"/>
      <c r="M32" s="353">
        <f>M21+1</f>
        <v>2</v>
      </c>
      <c r="N32" s="354" t="s">
        <v>61</v>
      </c>
      <c r="O32" s="354"/>
      <c r="P32" s="402"/>
      <c r="Q32" s="402"/>
    </row>
    <row r="33" spans="1:17" ht="12" customHeight="1">
      <c r="A33" s="356"/>
      <c r="B33" s="261"/>
      <c r="C33" s="189">
        <v>8</v>
      </c>
      <c r="D33" s="946" t="s">
        <v>79</v>
      </c>
      <c r="E33" s="938"/>
      <c r="F33" s="939"/>
      <c r="G33" s="275"/>
      <c r="H33" s="275"/>
      <c r="I33" s="349"/>
      <c r="J33" s="197"/>
      <c r="K33" s="213"/>
      <c r="L33" s="196"/>
      <c r="M33" s="196"/>
      <c r="N33" s="229"/>
      <c r="O33" s="359"/>
      <c r="P33" s="402"/>
      <c r="Q33" s="402"/>
    </row>
    <row r="34" spans="1:17" ht="12" customHeight="1">
      <c r="A34" s="356" t="s">
        <v>82</v>
      </c>
      <c r="B34" s="176"/>
      <c r="C34" s="455"/>
      <c r="D34" s="370"/>
      <c r="E34" s="286" t="s">
        <v>7</v>
      </c>
      <c r="F34" s="215"/>
      <c r="G34" s="280"/>
      <c r="H34" s="194"/>
      <c r="I34" s="349"/>
      <c r="J34" s="197"/>
      <c r="K34" s="213"/>
      <c r="L34" s="229"/>
      <c r="M34" s="229"/>
      <c r="N34" s="229"/>
      <c r="O34" s="359"/>
      <c r="P34" s="402"/>
      <c r="Q34" s="402"/>
    </row>
    <row r="35" spans="1:17" ht="12" customHeight="1">
      <c r="A35" s="235"/>
      <c r="B35" s="408"/>
      <c r="C35" s="240"/>
      <c r="D35" s="240"/>
      <c r="E35" s="240"/>
      <c r="F35" s="219"/>
      <c r="G35" s="405"/>
      <c r="H35" s="406"/>
      <c r="I35" s="219"/>
      <c r="J35" s="407"/>
      <c r="K35" s="408"/>
      <c r="L35" s="362"/>
      <c r="M35"/>
      <c r="N35"/>
      <c r="O35"/>
      <c r="P35" s="394"/>
      <c r="Q35" s="394"/>
    </row>
    <row r="36" spans="1:17" ht="12" customHeight="1">
      <c r="A36" s="235"/>
      <c r="B36" s="408"/>
      <c r="C36" s="240"/>
      <c r="D36" s="240"/>
      <c r="E36" s="240"/>
      <c r="F36" s="219"/>
      <c r="G36" s="405"/>
      <c r="H36" s="406"/>
      <c r="I36" s="234" t="s">
        <v>103</v>
      </c>
      <c r="J36" s="938" t="s">
        <v>79</v>
      </c>
      <c r="K36" s="938"/>
      <c r="L36" s="938"/>
      <c r="M36" s="353">
        <f>M32+1</f>
        <v>3</v>
      </c>
      <c r="N36" s="354" t="s">
        <v>61</v>
      </c>
      <c r="O36" s="354"/>
      <c r="P36" s="394"/>
      <c r="Q36" s="394"/>
    </row>
    <row r="37" spans="1:17" ht="12" customHeight="1">
      <c r="A37" s="235"/>
      <c r="B37" s="408"/>
      <c r="C37" s="240"/>
      <c r="D37" s="240"/>
      <c r="E37" s="240"/>
      <c r="F37" s="219"/>
      <c r="G37" s="405"/>
      <c r="H37" s="406"/>
      <c r="J37" s="941"/>
      <c r="K37" s="941"/>
      <c r="L37" s="211" t="s">
        <v>100</v>
      </c>
      <c r="M37" s="938" t="s">
        <v>79</v>
      </c>
      <c r="N37" s="938"/>
      <c r="O37" s="938"/>
      <c r="P37" s="394"/>
      <c r="Q37" s="394"/>
    </row>
    <row r="38" spans="1:17" ht="12" customHeight="1">
      <c r="A38" s="235"/>
      <c r="B38" s="408"/>
      <c r="C38" s="240"/>
      <c r="D38" s="240"/>
      <c r="E38" s="240"/>
      <c r="F38" s="219"/>
      <c r="G38" s="405"/>
      <c r="H38" s="406"/>
      <c r="I38" s="234" t="s">
        <v>105</v>
      </c>
      <c r="J38" s="938" t="s">
        <v>79</v>
      </c>
      <c r="K38" s="938"/>
      <c r="L38" s="939"/>
      <c r="M38" s="285"/>
      <c r="N38" s="286" t="s">
        <v>7</v>
      </c>
      <c r="O38" s="287"/>
      <c r="P38" s="394"/>
      <c r="Q38" s="394"/>
    </row>
    <row r="39" spans="1:17" ht="12" customHeight="1">
      <c r="A39" s="235"/>
      <c r="B39" s="408"/>
      <c r="C39" s="240"/>
      <c r="D39" s="240"/>
      <c r="E39" s="240"/>
      <c r="F39" s="219"/>
      <c r="G39" s="405"/>
      <c r="H39" s="406"/>
      <c r="J39" s="410"/>
      <c r="K39" s="286"/>
      <c r="L39" s="215"/>
      <c r="M39" s="353">
        <f>M36+1</f>
        <v>4</v>
      </c>
      <c r="N39" s="354" t="s">
        <v>61</v>
      </c>
      <c r="O39" s="354"/>
      <c r="P39" s="394"/>
      <c r="Q39" s="394"/>
    </row>
    <row r="40" spans="1:17" ht="12" customHeight="1">
      <c r="A40" s="235"/>
      <c r="B40" s="408"/>
      <c r="C40" s="240"/>
      <c r="D40" s="240"/>
      <c r="E40" s="240"/>
      <c r="F40" s="219"/>
      <c r="G40" s="405"/>
      <c r="H40" s="406"/>
      <c r="L40" s="291">
        <v>-26</v>
      </c>
      <c r="M40" s="940" t="s">
        <v>79</v>
      </c>
      <c r="N40" s="940"/>
      <c r="O40" s="940"/>
      <c r="P40" s="394"/>
      <c r="Q40" s="394"/>
    </row>
    <row r="41" spans="1:17" ht="12" customHeight="1">
      <c r="A41" s="235"/>
      <c r="B41" s="408"/>
      <c r="C41" s="240"/>
      <c r="D41" s="240"/>
      <c r="E41" s="240"/>
      <c r="F41" s="411" t="s">
        <v>80</v>
      </c>
      <c r="G41" s="938" t="s">
        <v>79</v>
      </c>
      <c r="H41" s="938"/>
      <c r="I41" s="938"/>
      <c r="J41" s="945"/>
      <c r="K41" s="945"/>
      <c r="L41" s="945"/>
      <c r="M41" s="170"/>
      <c r="N41" s="170"/>
      <c r="O41" s="170"/>
      <c r="P41" s="394"/>
      <c r="Q41" s="394"/>
    </row>
    <row r="42" spans="1:17" ht="12" customHeight="1">
      <c r="A42" s="235"/>
      <c r="B42" s="408"/>
      <c r="C42" s="240"/>
      <c r="D42" s="240"/>
      <c r="E42" s="240"/>
      <c r="F42" s="411"/>
      <c r="G42" s="261"/>
      <c r="H42" s="412"/>
      <c r="I42" s="263" t="s">
        <v>84</v>
      </c>
      <c r="J42" s="938" t="s">
        <v>79</v>
      </c>
      <c r="K42" s="938"/>
      <c r="L42" s="938"/>
      <c r="P42" s="394"/>
      <c r="Q42" s="394"/>
    </row>
    <row r="43" spans="1:17" ht="12" customHeight="1">
      <c r="A43" s="235"/>
      <c r="B43" s="408"/>
      <c r="C43" s="240"/>
      <c r="D43" s="240"/>
      <c r="E43" s="240"/>
      <c r="F43" s="411" t="s">
        <v>85</v>
      </c>
      <c r="G43" s="938" t="s">
        <v>79</v>
      </c>
      <c r="H43" s="938"/>
      <c r="I43" s="939"/>
      <c r="J43" s="398"/>
      <c r="K43" s="286" t="s">
        <v>7</v>
      </c>
      <c r="L43" s="193"/>
      <c r="M43" s="353">
        <f>M39+1</f>
        <v>5</v>
      </c>
      <c r="N43" s="354" t="s">
        <v>61</v>
      </c>
      <c r="O43" s="354"/>
      <c r="P43" s="394"/>
      <c r="Q43" s="394"/>
    </row>
    <row r="44" spans="1:17" ht="12" customHeight="1">
      <c r="A44" s="235"/>
      <c r="B44" s="408"/>
      <c r="C44" s="240"/>
      <c r="D44" s="240"/>
      <c r="E44" s="240"/>
      <c r="F44" s="411"/>
      <c r="G44" s="410"/>
      <c r="H44" s="286"/>
      <c r="I44" s="215"/>
      <c r="J44" s="941"/>
      <c r="K44" s="941"/>
      <c r="L44" s="266"/>
      <c r="M44" s="938" t="s">
        <v>79</v>
      </c>
      <c r="N44" s="938"/>
      <c r="O44" s="938"/>
      <c r="P44" s="394"/>
      <c r="Q44" s="394"/>
    </row>
    <row r="45" spans="1:17" ht="12" customHeight="1">
      <c r="A45" s="235"/>
      <c r="B45" s="408"/>
      <c r="C45" s="240"/>
      <c r="D45" s="240"/>
      <c r="E45" s="240"/>
      <c r="F45" s="411" t="s">
        <v>76</v>
      </c>
      <c r="G45" s="938" t="s">
        <v>79</v>
      </c>
      <c r="H45" s="938"/>
      <c r="I45" s="938"/>
      <c r="J45" s="961"/>
      <c r="K45" s="961"/>
      <c r="L45" s="211" t="s">
        <v>106</v>
      </c>
      <c r="M45" s="285"/>
      <c r="N45" s="286" t="s">
        <v>7</v>
      </c>
      <c r="O45" s="287"/>
      <c r="P45" s="394"/>
      <c r="Q45" s="394"/>
    </row>
    <row r="46" spans="1:17" ht="12" customHeight="1">
      <c r="A46" s="235"/>
      <c r="B46" s="408"/>
      <c r="C46" s="240"/>
      <c r="D46" s="240"/>
      <c r="E46" s="240"/>
      <c r="F46" s="411"/>
      <c r="G46" s="261"/>
      <c r="H46" s="412"/>
      <c r="I46" s="263" t="s">
        <v>94</v>
      </c>
      <c r="J46" s="938" t="s">
        <v>79</v>
      </c>
      <c r="K46" s="938"/>
      <c r="L46" s="939"/>
      <c r="P46" s="394"/>
      <c r="Q46" s="394"/>
    </row>
    <row r="47" spans="1:17" ht="12" customHeight="1">
      <c r="A47" s="235"/>
      <c r="B47" s="408"/>
      <c r="C47" s="240"/>
      <c r="D47" s="240"/>
      <c r="E47" s="240"/>
      <c r="F47" s="411" t="s">
        <v>74</v>
      </c>
      <c r="G47" s="938" t="s">
        <v>79</v>
      </c>
      <c r="H47" s="938"/>
      <c r="I47" s="939"/>
      <c r="J47" s="370"/>
      <c r="K47" s="286" t="s">
        <v>7</v>
      </c>
      <c r="L47" s="215"/>
      <c r="M47" s="353">
        <f>M43+1</f>
        <v>6</v>
      </c>
      <c r="N47" s="354" t="s">
        <v>61</v>
      </c>
      <c r="O47" s="354"/>
      <c r="P47" s="394"/>
      <c r="Q47" s="394"/>
    </row>
    <row r="48" spans="1:17" ht="12" customHeight="1">
      <c r="A48" s="235"/>
      <c r="B48" s="408"/>
      <c r="C48" s="240"/>
      <c r="D48" s="240"/>
      <c r="E48" s="240"/>
      <c r="F48" s="219"/>
      <c r="G48" s="405"/>
      <c r="H48" s="406"/>
      <c r="I48" s="219"/>
      <c r="J48" s="407"/>
      <c r="K48" s="408"/>
      <c r="L48" s="413" t="s">
        <v>122</v>
      </c>
      <c r="M48" s="938" t="s">
        <v>79</v>
      </c>
      <c r="N48" s="938"/>
      <c r="O48" s="938"/>
      <c r="P48" s="394"/>
      <c r="Q48" s="394"/>
    </row>
    <row r="49" spans="1:17" ht="12" customHeight="1">
      <c r="A49" s="235"/>
      <c r="B49" s="408"/>
      <c r="C49" s="240"/>
      <c r="D49" s="240"/>
      <c r="E49" s="240"/>
      <c r="F49" s="219"/>
      <c r="G49" s="405"/>
      <c r="H49" s="406"/>
      <c r="I49" s="219"/>
      <c r="J49" s="407"/>
      <c r="K49" s="408"/>
      <c r="L49" s="362"/>
      <c r="P49" s="394"/>
      <c r="Q49" s="394"/>
    </row>
    <row r="50" spans="1:17" ht="12" customHeight="1">
      <c r="A50" s="235"/>
      <c r="B50" s="408"/>
      <c r="C50" s="240"/>
      <c r="D50" s="240"/>
      <c r="E50" s="240"/>
      <c r="F50" s="219"/>
      <c r="G50" s="405"/>
      <c r="H50" s="406"/>
      <c r="I50" s="234" t="s">
        <v>88</v>
      </c>
      <c r="J50" s="938" t="s">
        <v>79</v>
      </c>
      <c r="K50" s="938"/>
      <c r="L50" s="938"/>
      <c r="M50" s="353">
        <f>M47+1</f>
        <v>7</v>
      </c>
      <c r="N50" s="354" t="s">
        <v>61</v>
      </c>
      <c r="O50" s="354"/>
      <c r="P50" s="394"/>
      <c r="Q50" s="394"/>
    </row>
    <row r="51" spans="1:17" ht="12" customHeight="1">
      <c r="A51" s="235"/>
      <c r="B51" s="408"/>
      <c r="C51" s="240"/>
      <c r="D51" s="240"/>
      <c r="E51" s="240"/>
      <c r="F51" s="219"/>
      <c r="G51" s="405"/>
      <c r="H51" s="406"/>
      <c r="J51" s="941"/>
      <c r="K51" s="941"/>
      <c r="L51" s="211" t="s">
        <v>104</v>
      </c>
      <c r="M51" s="938" t="s">
        <v>79</v>
      </c>
      <c r="N51" s="938"/>
      <c r="O51" s="938"/>
      <c r="P51" s="394"/>
      <c r="Q51" s="394"/>
    </row>
    <row r="52" spans="1:17" ht="12" customHeight="1">
      <c r="A52" s="235"/>
      <c r="B52" s="408"/>
      <c r="C52" s="240"/>
      <c r="D52" s="240"/>
      <c r="E52" s="240"/>
      <c r="F52" s="219"/>
      <c r="G52" s="405"/>
      <c r="H52" s="406"/>
      <c r="I52" s="234" t="s">
        <v>99</v>
      </c>
      <c r="J52" s="938" t="s">
        <v>79</v>
      </c>
      <c r="K52" s="938"/>
      <c r="L52" s="939"/>
      <c r="M52" s="285"/>
      <c r="N52" s="286" t="s">
        <v>7</v>
      </c>
      <c r="O52" s="287"/>
      <c r="P52" s="394"/>
      <c r="Q52" s="394"/>
    </row>
    <row r="53" spans="1:17" ht="12" customHeight="1">
      <c r="A53" s="235"/>
      <c r="B53" s="408"/>
      <c r="C53" s="240">
        <v>-1</v>
      </c>
      <c r="D53" s="938" t="s">
        <v>79</v>
      </c>
      <c r="E53" s="938"/>
      <c r="F53" s="938"/>
      <c r="G53" s="459"/>
      <c r="H53" s="459"/>
      <c r="I53" s="459"/>
      <c r="J53" s="410"/>
      <c r="K53" s="286"/>
      <c r="L53" s="215"/>
      <c r="M53" s="353">
        <f>M50+1</f>
        <v>8</v>
      </c>
      <c r="N53" s="354" t="s">
        <v>61</v>
      </c>
      <c r="O53" s="354"/>
      <c r="P53" s="394"/>
      <c r="Q53" s="394"/>
    </row>
    <row r="54" spans="1:17" ht="12" customHeight="1">
      <c r="A54" s="235"/>
      <c r="B54" s="408"/>
      <c r="C54" s="240"/>
      <c r="D54" s="261"/>
      <c r="E54" s="412"/>
      <c r="F54" s="263" t="s">
        <v>82</v>
      </c>
      <c r="G54" s="414" t="s">
        <v>79</v>
      </c>
      <c r="H54" s="415"/>
      <c r="I54" s="415"/>
      <c r="L54" s="291">
        <v>-28</v>
      </c>
      <c r="M54" s="940" t="s">
        <v>79</v>
      </c>
      <c r="N54" s="940"/>
      <c r="O54" s="940"/>
      <c r="P54" s="394"/>
      <c r="Q54" s="394"/>
    </row>
    <row r="55" spans="1:17" ht="12" customHeight="1">
      <c r="A55" s="235"/>
      <c r="B55" s="408"/>
      <c r="C55" s="240">
        <v>-2</v>
      </c>
      <c r="D55" s="938" t="s">
        <v>79</v>
      </c>
      <c r="E55" s="938"/>
      <c r="F55" s="939"/>
      <c r="G55" s="398"/>
      <c r="H55" s="286" t="s">
        <v>7</v>
      </c>
      <c r="I55" s="193"/>
      <c r="L55" s="416"/>
      <c r="M55" s="460"/>
      <c r="N55" s="460"/>
      <c r="O55" s="460"/>
      <c r="P55" s="394"/>
      <c r="Q55" s="394"/>
    </row>
    <row r="56" spans="1:17" ht="12" customHeight="1">
      <c r="A56" s="235"/>
      <c r="B56" s="408"/>
      <c r="C56" s="240"/>
      <c r="D56" s="410"/>
      <c r="E56" s="286"/>
      <c r="F56" s="215"/>
      <c r="G56" s="294"/>
      <c r="H56" s="294"/>
      <c r="I56" s="266"/>
      <c r="J56" s="414" t="s">
        <v>79</v>
      </c>
      <c r="K56" s="415"/>
      <c r="L56" s="415"/>
      <c r="M56" s="460"/>
      <c r="N56" s="460"/>
      <c r="O56" s="460"/>
      <c r="P56" s="394"/>
      <c r="Q56" s="394"/>
    </row>
    <row r="57" spans="1:17" ht="12" customHeight="1">
      <c r="A57" s="235"/>
      <c r="B57" s="408"/>
      <c r="C57" s="240">
        <v>-3</v>
      </c>
      <c r="D57" s="938" t="s">
        <v>79</v>
      </c>
      <c r="E57" s="938"/>
      <c r="F57" s="938"/>
      <c r="G57" s="417"/>
      <c r="H57" s="417"/>
      <c r="I57" s="211" t="s">
        <v>97</v>
      </c>
      <c r="J57" s="398"/>
      <c r="K57" s="418" t="s">
        <v>7</v>
      </c>
      <c r="L57" s="193"/>
      <c r="M57" s="460"/>
      <c r="N57" s="460"/>
      <c r="O57" s="460"/>
      <c r="P57" s="394"/>
      <c r="Q57" s="394"/>
    </row>
    <row r="58" spans="1:17" ht="12" customHeight="1">
      <c r="A58" s="235"/>
      <c r="B58" s="408"/>
      <c r="C58" s="240"/>
      <c r="D58" s="261"/>
      <c r="E58" s="412"/>
      <c r="F58" s="263" t="s">
        <v>89</v>
      </c>
      <c r="G58" s="414" t="s">
        <v>79</v>
      </c>
      <c r="H58" s="415"/>
      <c r="I58" s="419"/>
      <c r="J58" s="409"/>
      <c r="L58" s="420"/>
      <c r="M58" s="460"/>
      <c r="N58" s="460"/>
      <c r="O58" s="460"/>
      <c r="P58" s="394"/>
      <c r="Q58" s="394"/>
    </row>
    <row r="59" spans="1:17" ht="12" customHeight="1">
      <c r="A59" s="235"/>
      <c r="B59" s="408"/>
      <c r="C59" s="240">
        <v>-4</v>
      </c>
      <c r="D59" s="938" t="s">
        <v>79</v>
      </c>
      <c r="E59" s="938"/>
      <c r="F59" s="939"/>
      <c r="G59" s="370"/>
      <c r="H59" s="286" t="s">
        <v>7</v>
      </c>
      <c r="I59" s="215"/>
      <c r="J59" s="409"/>
      <c r="L59" s="420"/>
      <c r="M59" s="353">
        <f>M53+1</f>
        <v>9</v>
      </c>
      <c r="N59" s="354" t="s">
        <v>61</v>
      </c>
      <c r="O59" s="354"/>
      <c r="P59" s="394"/>
      <c r="Q59" s="394"/>
    </row>
    <row r="60" spans="1:17" ht="12" customHeight="1">
      <c r="A60" s="235"/>
      <c r="B60" s="408"/>
      <c r="C60" s="240"/>
      <c r="D60" s="410"/>
      <c r="E60" s="286"/>
      <c r="F60" s="215"/>
      <c r="G60" s="280"/>
      <c r="H60" s="194"/>
      <c r="I60" s="234"/>
      <c r="J60" s="409"/>
      <c r="L60" s="422">
        <v>29</v>
      </c>
      <c r="M60" s="414" t="s">
        <v>79</v>
      </c>
      <c r="N60" s="415"/>
      <c r="O60" s="415"/>
      <c r="P60" s="394"/>
      <c r="Q60" s="394"/>
    </row>
    <row r="61" spans="1:17" ht="12" customHeight="1">
      <c r="A61" s="235"/>
      <c r="B61" s="408"/>
      <c r="C61" s="240">
        <v>-5</v>
      </c>
      <c r="D61" s="938" t="s">
        <v>79</v>
      </c>
      <c r="E61" s="938"/>
      <c r="F61" s="938"/>
      <c r="G61" s="251"/>
      <c r="H61" s="255"/>
      <c r="I61" s="184"/>
      <c r="J61" s="409"/>
      <c r="L61" s="420"/>
      <c r="M61" s="285"/>
      <c r="N61" s="286" t="s">
        <v>7</v>
      </c>
      <c r="O61" s="287"/>
      <c r="P61" s="394"/>
      <c r="Q61" s="394"/>
    </row>
    <row r="62" spans="1:17" ht="12" customHeight="1">
      <c r="A62" s="235"/>
      <c r="B62" s="408"/>
      <c r="C62" s="240"/>
      <c r="D62" s="261"/>
      <c r="E62" s="412"/>
      <c r="F62" s="263" t="s">
        <v>81</v>
      </c>
      <c r="G62" s="414" t="s">
        <v>79</v>
      </c>
      <c r="H62" s="415"/>
      <c r="I62" s="415"/>
      <c r="J62" s="409"/>
      <c r="L62" s="420"/>
      <c r="P62" s="394"/>
      <c r="Q62" s="394"/>
    </row>
    <row r="63" spans="1:17" ht="12" customHeight="1">
      <c r="A63" s="235"/>
      <c r="B63" s="408"/>
      <c r="C63" s="240">
        <v>-6</v>
      </c>
      <c r="D63" s="938" t="s">
        <v>79</v>
      </c>
      <c r="E63" s="938"/>
      <c r="F63" s="939"/>
      <c r="G63" s="398"/>
      <c r="H63" s="286" t="s">
        <v>7</v>
      </c>
      <c r="I63" s="193"/>
      <c r="J63" s="409"/>
      <c r="L63" s="420"/>
      <c r="M63" s="460"/>
      <c r="N63" s="460"/>
      <c r="O63" s="460"/>
      <c r="P63" s="394"/>
      <c r="Q63" s="394"/>
    </row>
    <row r="64" spans="1:17" ht="12" customHeight="1">
      <c r="A64" s="235"/>
      <c r="B64" s="408"/>
      <c r="C64" s="240"/>
      <c r="D64" s="410"/>
      <c r="E64" s="286"/>
      <c r="F64" s="215"/>
      <c r="G64" s="294"/>
      <c r="H64" s="294"/>
      <c r="I64" s="211"/>
      <c r="J64" s="414" t="s">
        <v>79</v>
      </c>
      <c r="K64" s="415"/>
      <c r="L64" s="419"/>
      <c r="M64" s="460"/>
      <c r="N64" s="460"/>
      <c r="O64" s="460"/>
      <c r="P64" s="394"/>
      <c r="Q64" s="394"/>
    </row>
    <row r="65" spans="1:17" ht="12" customHeight="1">
      <c r="A65" s="235"/>
      <c r="B65" s="408"/>
      <c r="C65" s="240">
        <v>-7</v>
      </c>
      <c r="D65" s="938" t="s">
        <v>79</v>
      </c>
      <c r="E65" s="938"/>
      <c r="F65" s="938"/>
      <c r="G65" s="417"/>
      <c r="H65" s="417"/>
      <c r="I65" s="211" t="s">
        <v>108</v>
      </c>
      <c r="J65" s="370"/>
      <c r="K65" s="286" t="s">
        <v>7</v>
      </c>
      <c r="L65" s="215"/>
      <c r="M65" s="353">
        <f>M59+1</f>
        <v>10</v>
      </c>
      <c r="N65" s="354" t="s">
        <v>61</v>
      </c>
      <c r="O65" s="354"/>
      <c r="P65" s="394"/>
      <c r="Q65" s="394"/>
    </row>
    <row r="66" spans="1:17" ht="12" customHeight="1">
      <c r="A66" s="235"/>
      <c r="B66" s="408"/>
      <c r="C66" s="240"/>
      <c r="D66" s="261"/>
      <c r="E66" s="412"/>
      <c r="F66" s="263" t="s">
        <v>87</v>
      </c>
      <c r="G66" s="414" t="s">
        <v>79</v>
      </c>
      <c r="H66" s="415"/>
      <c r="I66" s="419"/>
      <c r="L66" s="291">
        <v>-29</v>
      </c>
      <c r="M66" s="940" t="s">
        <v>79</v>
      </c>
      <c r="N66" s="940"/>
      <c r="O66" s="940"/>
      <c r="P66" s="394"/>
      <c r="Q66" s="394"/>
    </row>
    <row r="67" spans="1:17" ht="12" customHeight="1">
      <c r="A67" s="235"/>
      <c r="B67" s="408"/>
      <c r="C67" s="240">
        <v>-8</v>
      </c>
      <c r="D67" s="938" t="s">
        <v>79</v>
      </c>
      <c r="E67" s="938"/>
      <c r="F67" s="939"/>
      <c r="G67" s="370"/>
      <c r="H67" s="286" t="s">
        <v>7</v>
      </c>
      <c r="I67" s="215"/>
      <c r="J67" s="407"/>
      <c r="K67" s="408"/>
      <c r="L67" s="362"/>
      <c r="P67" s="394"/>
      <c r="Q67" s="394"/>
    </row>
    <row r="68" spans="1:17" ht="12" customHeight="1">
      <c r="A68" s="235"/>
      <c r="B68" s="408"/>
      <c r="C68" s="240"/>
      <c r="D68" s="410"/>
      <c r="E68" s="286"/>
      <c r="F68" s="215"/>
      <c r="G68" s="280"/>
      <c r="H68" s="194"/>
      <c r="I68" s="234" t="s">
        <v>123</v>
      </c>
      <c r="J68" s="938" t="s">
        <v>79</v>
      </c>
      <c r="K68" s="938"/>
      <c r="L68" s="938"/>
      <c r="M68" s="353">
        <f>M65+1</f>
        <v>11</v>
      </c>
      <c r="N68" s="354" t="s">
        <v>61</v>
      </c>
      <c r="O68" s="354"/>
      <c r="P68" s="394"/>
      <c r="Q68" s="394"/>
    </row>
    <row r="69" spans="1:17" ht="12" customHeight="1">
      <c r="A69" s="235"/>
      <c r="B69" s="408"/>
      <c r="J69" s="941"/>
      <c r="K69" s="941"/>
      <c r="L69" s="211" t="s">
        <v>78</v>
      </c>
      <c r="M69" s="938" t="s">
        <v>79</v>
      </c>
      <c r="N69" s="938"/>
      <c r="O69" s="938"/>
      <c r="P69" s="394"/>
      <c r="Q69" s="394"/>
    </row>
    <row r="70" spans="1:17" ht="12" customHeight="1">
      <c r="A70" s="235"/>
      <c r="B70" s="408"/>
      <c r="C70" s="240"/>
      <c r="D70" s="240"/>
      <c r="E70" s="240"/>
      <c r="F70" s="219"/>
      <c r="G70" s="405"/>
      <c r="H70" s="406"/>
      <c r="I70" s="234" t="s">
        <v>98</v>
      </c>
      <c r="J70" s="938" t="s">
        <v>79</v>
      </c>
      <c r="K70" s="938"/>
      <c r="L70" s="939"/>
      <c r="M70" s="285"/>
      <c r="N70" s="286" t="s">
        <v>7</v>
      </c>
      <c r="O70" s="287"/>
      <c r="P70" s="394"/>
      <c r="Q70" s="394"/>
    </row>
    <row r="71" spans="1:17" ht="12" customHeight="1">
      <c r="A71" s="235"/>
      <c r="B71" s="408"/>
      <c r="C71" s="240"/>
      <c r="D71" s="240"/>
      <c r="E71" s="240"/>
      <c r="F71" s="219"/>
      <c r="G71" s="405"/>
      <c r="H71" s="406"/>
      <c r="I71" s="459"/>
      <c r="J71" s="410"/>
      <c r="K71" s="286"/>
      <c r="L71" s="215"/>
      <c r="M71" s="353">
        <f>M68+1</f>
        <v>12</v>
      </c>
      <c r="N71" s="354" t="s">
        <v>61</v>
      </c>
      <c r="O71" s="354"/>
      <c r="P71" s="394"/>
      <c r="Q71" s="394"/>
    </row>
    <row r="72" spans="1:17" ht="12" customHeight="1">
      <c r="A72" s="239"/>
      <c r="B72" s="240"/>
      <c r="E72" s="427"/>
      <c r="F72" s="244"/>
      <c r="G72" s="244"/>
      <c r="H72" s="461"/>
      <c r="I72" s="462"/>
      <c r="L72" s="291">
        <v>-30</v>
      </c>
      <c r="M72" s="940" t="s">
        <v>79</v>
      </c>
      <c r="N72" s="940"/>
      <c r="O72" s="940"/>
      <c r="P72" s="394"/>
      <c r="Q72" s="394"/>
    </row>
    <row r="73" spans="1:17" ht="12" customHeight="1">
      <c r="A73" s="239"/>
      <c r="B73" s="240"/>
      <c r="E73" s="427"/>
      <c r="F73" s="411" t="s">
        <v>95</v>
      </c>
      <c r="G73" s="938" t="s">
        <v>79</v>
      </c>
      <c r="H73" s="938"/>
      <c r="I73" s="938"/>
      <c r="J73" s="945"/>
      <c r="K73" s="945"/>
      <c r="L73" s="945"/>
      <c r="M73" s="170"/>
      <c r="N73" s="170"/>
      <c r="O73" s="170"/>
      <c r="P73" s="394"/>
      <c r="Q73" s="394"/>
    </row>
    <row r="74" spans="1:17" ht="12" customHeight="1">
      <c r="A74" s="239"/>
      <c r="B74" s="240"/>
      <c r="E74" s="427"/>
      <c r="F74" s="411"/>
      <c r="G74" s="261"/>
      <c r="H74" s="412"/>
      <c r="I74" s="263" t="s">
        <v>92</v>
      </c>
      <c r="J74" s="938" t="s">
        <v>79</v>
      </c>
      <c r="K74" s="938"/>
      <c r="L74" s="938"/>
      <c r="P74" s="394"/>
      <c r="Q74" s="394"/>
    </row>
    <row r="75" spans="1:17" ht="12" customHeight="1">
      <c r="A75" s="239"/>
      <c r="B75" s="240"/>
      <c r="E75" s="427"/>
      <c r="F75" s="411" t="s">
        <v>124</v>
      </c>
      <c r="G75" s="938" t="s">
        <v>79</v>
      </c>
      <c r="H75" s="938"/>
      <c r="I75" s="939"/>
      <c r="J75" s="191"/>
      <c r="K75" s="212" t="s">
        <v>7</v>
      </c>
      <c r="L75" s="193"/>
      <c r="M75" s="353">
        <f>M71+1</f>
        <v>13</v>
      </c>
      <c r="N75" s="354" t="s">
        <v>61</v>
      </c>
      <c r="O75" s="354"/>
      <c r="P75" s="394"/>
      <c r="Q75" s="394"/>
    </row>
    <row r="76" spans="1:17" ht="12" customHeight="1">
      <c r="A76" s="239"/>
      <c r="B76" s="240"/>
      <c r="E76" s="427"/>
      <c r="F76" s="411"/>
      <c r="G76" s="410"/>
      <c r="H76" s="286"/>
      <c r="I76" s="215"/>
      <c r="J76" s="941"/>
      <c r="K76" s="941"/>
      <c r="L76" s="266">
        <v>31</v>
      </c>
      <c r="M76" s="938" t="s">
        <v>79</v>
      </c>
      <c r="N76" s="938"/>
      <c r="O76" s="938"/>
      <c r="P76" s="394"/>
      <c r="Q76" s="394"/>
    </row>
    <row r="77" spans="1:17" ht="12" customHeight="1">
      <c r="A77" s="239"/>
      <c r="B77" s="240"/>
      <c r="E77" s="427"/>
      <c r="F77" s="411" t="s">
        <v>91</v>
      </c>
      <c r="G77" s="938" t="s">
        <v>79</v>
      </c>
      <c r="H77" s="938"/>
      <c r="I77" s="938"/>
      <c r="J77" s="961"/>
      <c r="K77" s="961"/>
      <c r="L77" s="211"/>
      <c r="M77" s="285"/>
      <c r="N77" s="286" t="s">
        <v>7</v>
      </c>
      <c r="O77" s="287"/>
      <c r="P77" s="394"/>
      <c r="Q77" s="394"/>
    </row>
    <row r="78" spans="1:17" ht="12" customHeight="1">
      <c r="A78" s="239"/>
      <c r="B78" s="240"/>
      <c r="E78" s="427"/>
      <c r="F78" s="411"/>
      <c r="G78" s="261"/>
      <c r="H78" s="412"/>
      <c r="I78" s="263" t="s">
        <v>96</v>
      </c>
      <c r="J78" s="938" t="s">
        <v>79</v>
      </c>
      <c r="K78" s="938"/>
      <c r="L78" s="939"/>
      <c r="P78" s="394"/>
      <c r="Q78" s="394"/>
    </row>
    <row r="79" spans="1:17" ht="12" customHeight="1">
      <c r="A79" s="239"/>
      <c r="B79" s="240"/>
      <c r="E79" s="427"/>
      <c r="F79" s="411" t="s">
        <v>93</v>
      </c>
      <c r="G79" s="938" t="s">
        <v>79</v>
      </c>
      <c r="H79" s="938"/>
      <c r="I79" s="939"/>
      <c r="J79" s="370"/>
      <c r="K79" s="286" t="s">
        <v>7</v>
      </c>
      <c r="L79" s="215"/>
      <c r="M79" s="353">
        <f>M75+1</f>
        <v>14</v>
      </c>
      <c r="N79" s="354" t="s">
        <v>61</v>
      </c>
      <c r="O79" s="354"/>
      <c r="P79" s="394"/>
      <c r="Q79" s="394"/>
    </row>
    <row r="80" spans="1:17" ht="12" customHeight="1">
      <c r="A80" s="239"/>
      <c r="B80" s="240"/>
      <c r="E80" s="427"/>
      <c r="F80" s="219"/>
      <c r="G80" s="405"/>
      <c r="H80" s="406"/>
      <c r="I80" s="219"/>
      <c r="J80" s="407"/>
      <c r="K80" s="408"/>
      <c r="L80" s="413">
        <v>-31</v>
      </c>
      <c r="M80" s="940" t="s">
        <v>79</v>
      </c>
      <c r="N80" s="940"/>
      <c r="O80" s="940"/>
      <c r="P80" s="394"/>
      <c r="Q80" s="394"/>
    </row>
    <row r="81" spans="1:17" ht="12" customHeight="1">
      <c r="A81" s="239"/>
      <c r="B81" s="240"/>
      <c r="E81" s="427"/>
      <c r="F81" s="219"/>
      <c r="G81" s="405"/>
      <c r="H81" s="406"/>
      <c r="I81" s="219"/>
      <c r="J81" s="407"/>
      <c r="K81" s="408"/>
      <c r="L81" s="362"/>
      <c r="P81" s="394"/>
      <c r="Q81" s="394"/>
    </row>
    <row r="82" spans="1:17" ht="12" customHeight="1">
      <c r="A82" s="239"/>
      <c r="B82" s="240"/>
      <c r="E82" s="427"/>
      <c r="F82" s="219"/>
      <c r="G82" s="405"/>
      <c r="H82" s="406"/>
      <c r="I82" s="234" t="s">
        <v>110</v>
      </c>
      <c r="J82" s="938" t="s">
        <v>79</v>
      </c>
      <c r="K82" s="938"/>
      <c r="L82" s="938"/>
      <c r="M82" s="353">
        <f>M79+1</f>
        <v>15</v>
      </c>
      <c r="N82" s="354" t="s">
        <v>61</v>
      </c>
      <c r="O82" s="354"/>
      <c r="P82" s="394"/>
      <c r="Q82" s="394"/>
    </row>
    <row r="83" spans="1:17" ht="12" customHeight="1">
      <c r="A83" s="239"/>
      <c r="B83" s="240"/>
      <c r="E83" s="427"/>
      <c r="F83" s="219"/>
      <c r="G83" s="405"/>
      <c r="H83" s="406"/>
      <c r="J83" s="941"/>
      <c r="K83" s="941"/>
      <c r="L83" s="211" t="s">
        <v>112</v>
      </c>
      <c r="M83" s="938" t="s">
        <v>79</v>
      </c>
      <c r="N83" s="938"/>
      <c r="O83" s="938"/>
      <c r="P83" s="394"/>
      <c r="Q83" s="394"/>
    </row>
    <row r="84" spans="1:17" ht="12" customHeight="1">
      <c r="A84" s="239"/>
      <c r="B84" s="240"/>
      <c r="E84" s="427"/>
      <c r="F84" s="219"/>
      <c r="G84" s="405"/>
      <c r="H84" s="406"/>
      <c r="I84" s="234" t="s">
        <v>125</v>
      </c>
      <c r="J84" s="938" t="s">
        <v>79</v>
      </c>
      <c r="K84" s="938"/>
      <c r="L84" s="939"/>
      <c r="M84" s="370"/>
      <c r="N84" s="286" t="s">
        <v>7</v>
      </c>
      <c r="O84" s="287"/>
      <c r="P84" s="394"/>
      <c r="Q84" s="394"/>
    </row>
    <row r="85" spans="1:17" ht="14.25" customHeight="1">
      <c r="A85" s="239"/>
      <c r="B85" s="431" t="s">
        <v>27</v>
      </c>
      <c r="C85" s="431"/>
      <c r="D85" s="300"/>
      <c r="E85" s="300"/>
      <c r="F85" s="463"/>
      <c r="G85" s="302"/>
      <c r="H85" s="459"/>
      <c r="I85" s="459"/>
      <c r="J85" s="410"/>
      <c r="K85" s="286"/>
      <c r="L85" s="215"/>
      <c r="M85" s="353">
        <f>M82+1</f>
        <v>16</v>
      </c>
      <c r="N85" s="354" t="s">
        <v>61</v>
      </c>
      <c r="O85" s="354"/>
      <c r="P85" s="394"/>
      <c r="Q85" s="394"/>
    </row>
    <row r="86" spans="1:17" ht="12" customHeight="1">
      <c r="A86" s="239"/>
      <c r="B86" s="308"/>
      <c r="C86" s="308"/>
      <c r="D86" s="308"/>
      <c r="E86" s="309"/>
      <c r="F86" s="306"/>
      <c r="G86" s="306"/>
      <c r="H86" s="461"/>
      <c r="I86" s="462"/>
      <c r="J86" s="231"/>
      <c r="K86" s="232"/>
      <c r="L86" s="291">
        <v>-32</v>
      </c>
      <c r="M86" s="940" t="s">
        <v>79</v>
      </c>
      <c r="N86" s="940"/>
      <c r="O86" s="940"/>
    </row>
    <row r="87" spans="1:17" s="436" customFormat="1" ht="18.75" customHeight="1">
      <c r="A87" s="464"/>
      <c r="B87" s="308" t="s">
        <v>28</v>
      </c>
      <c r="C87" s="316"/>
      <c r="D87" s="434"/>
      <c r="E87" s="434"/>
      <c r="F87" s="463"/>
      <c r="G87" s="302"/>
      <c r="H87" s="440"/>
      <c r="I87" s="465"/>
      <c r="J87" s="465"/>
      <c r="K87" s="465"/>
      <c r="L87" s="466"/>
      <c r="M87" s="966"/>
      <c r="N87" s="966"/>
      <c r="O87" s="966"/>
    </row>
    <row r="88" spans="1:17" s="436" customFormat="1" ht="13.5" customHeight="1">
      <c r="A88" s="435"/>
      <c r="F88" s="437"/>
      <c r="G88" s="437"/>
      <c r="H88" s="438"/>
      <c r="I88" s="960"/>
      <c r="J88" s="960"/>
      <c r="K88" s="439"/>
      <c r="L88" s="440"/>
      <c r="M88" s="441"/>
      <c r="N88" s="441"/>
      <c r="O88" s="442"/>
    </row>
    <row r="89" spans="1:17" s="436" customFormat="1" ht="15" customHeight="1">
      <c r="A89" s="443"/>
      <c r="F89" s="444"/>
      <c r="G89" s="444"/>
      <c r="H89" s="440"/>
      <c r="K89" s="440"/>
      <c r="N89" s="440"/>
    </row>
    <row r="90" spans="1:17" s="436" customFormat="1" ht="15">
      <c r="A90" s="443"/>
      <c r="B90" s="326"/>
      <c r="C90" s="326"/>
      <c r="D90" s="326"/>
      <c r="H90" s="440"/>
      <c r="K90" s="440"/>
      <c r="N90" s="440"/>
    </row>
  </sheetData>
  <mergeCells count="90">
    <mergeCell ref="J11:L11"/>
    <mergeCell ref="A1:O1"/>
    <mergeCell ref="A2:G2"/>
    <mergeCell ref="H2:O2"/>
    <mergeCell ref="A3:O3"/>
    <mergeCell ref="D5:F5"/>
    <mergeCell ref="G5:I5"/>
    <mergeCell ref="J5:L5"/>
    <mergeCell ref="M5:O5"/>
    <mergeCell ref="D17:F17"/>
    <mergeCell ref="D7:E7"/>
    <mergeCell ref="G7:I7"/>
    <mergeCell ref="D8:E8"/>
    <mergeCell ref="D9:F9"/>
    <mergeCell ref="G11:H11"/>
    <mergeCell ref="G12:H12"/>
    <mergeCell ref="D13:F13"/>
    <mergeCell ref="D15:E15"/>
    <mergeCell ref="G15:I15"/>
    <mergeCell ref="D16:E16"/>
    <mergeCell ref="J19:K19"/>
    <mergeCell ref="M19:O19"/>
    <mergeCell ref="J20:K20"/>
    <mergeCell ref="D21:F21"/>
    <mergeCell ref="D23:E23"/>
    <mergeCell ref="G23:I23"/>
    <mergeCell ref="J36:L36"/>
    <mergeCell ref="D24:E24"/>
    <mergeCell ref="D25:F25"/>
    <mergeCell ref="G27:H27"/>
    <mergeCell ref="J27:L27"/>
    <mergeCell ref="G28:H28"/>
    <mergeCell ref="D29:F29"/>
    <mergeCell ref="M30:O30"/>
    <mergeCell ref="D31:E31"/>
    <mergeCell ref="G31:I31"/>
    <mergeCell ref="D32:E32"/>
    <mergeCell ref="D33:F33"/>
    <mergeCell ref="J37:K37"/>
    <mergeCell ref="M37:O37"/>
    <mergeCell ref="J38:L38"/>
    <mergeCell ref="M40:O40"/>
    <mergeCell ref="G41:I41"/>
    <mergeCell ref="J41:L41"/>
    <mergeCell ref="J42:L42"/>
    <mergeCell ref="G43:I43"/>
    <mergeCell ref="J44:K44"/>
    <mergeCell ref="M44:O44"/>
    <mergeCell ref="G45:I45"/>
    <mergeCell ref="J45:K45"/>
    <mergeCell ref="J46:L46"/>
    <mergeCell ref="G47:I47"/>
    <mergeCell ref="M48:O48"/>
    <mergeCell ref="J50:L50"/>
    <mergeCell ref="J51:K51"/>
    <mergeCell ref="M51:O51"/>
    <mergeCell ref="J68:L68"/>
    <mergeCell ref="J52:L52"/>
    <mergeCell ref="D53:F53"/>
    <mergeCell ref="M54:O54"/>
    <mergeCell ref="D55:F55"/>
    <mergeCell ref="D57:F57"/>
    <mergeCell ref="D59:F59"/>
    <mergeCell ref="D61:F61"/>
    <mergeCell ref="D63:F63"/>
    <mergeCell ref="D65:F65"/>
    <mergeCell ref="M66:O66"/>
    <mergeCell ref="D67:F67"/>
    <mergeCell ref="J69:K69"/>
    <mergeCell ref="M69:O69"/>
    <mergeCell ref="J70:L70"/>
    <mergeCell ref="M72:O72"/>
    <mergeCell ref="G73:I73"/>
    <mergeCell ref="J73:L73"/>
    <mergeCell ref="J74:L74"/>
    <mergeCell ref="G75:I75"/>
    <mergeCell ref="J76:K76"/>
    <mergeCell ref="M76:O76"/>
    <mergeCell ref="G77:I77"/>
    <mergeCell ref="J77:K77"/>
    <mergeCell ref="J84:L84"/>
    <mergeCell ref="M86:O86"/>
    <mergeCell ref="M87:O87"/>
    <mergeCell ref="I88:J88"/>
    <mergeCell ref="J78:L78"/>
    <mergeCell ref="G79:I79"/>
    <mergeCell ref="M80:O80"/>
    <mergeCell ref="J82:L82"/>
    <mergeCell ref="J83:K83"/>
    <mergeCell ref="M83:O83"/>
  </mergeCells>
  <conditionalFormatting sqref="B4:B36">
    <cfRule type="cellIs" dxfId="9" priority="1" operator="equal">
      <formula>0</formula>
    </cfRule>
  </conditionalFormatting>
  <pageMargins left="0.39370078740157483" right="0" top="0" bottom="0" header="0" footer="0"/>
  <pageSetup paperSize="9" scale="74" firstPageNumber="2" orientation="portrait" horizontalDpi="300" verticalDpi="300" r:id="rId1"/>
  <headerFooter alignWithMargins="0">
    <oddHeader>&amp;R&amp;"Arial,курсив"&amp;8система с выбыванием (прогрессивная) с определением всех мест</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15</vt:i4>
      </vt:variant>
    </vt:vector>
  </HeadingPairs>
  <TitlesOfParts>
    <vt:vector size="31" baseType="lpstr">
      <vt:lpstr>список</vt:lpstr>
      <vt:lpstr>участники</vt:lpstr>
      <vt:lpstr>круг6х4</vt:lpstr>
      <vt:lpstr>круг8х4</vt:lpstr>
      <vt:lpstr>Минус8</vt:lpstr>
      <vt:lpstr>Минус12</vt:lpstr>
      <vt:lpstr>Прогресс12</vt:lpstr>
      <vt:lpstr>Минус16</vt:lpstr>
      <vt:lpstr>Прогресс16</vt:lpstr>
      <vt:lpstr>Мин24</vt:lpstr>
      <vt:lpstr>Прогр24</vt:lpstr>
      <vt:lpstr>Минус32</vt:lpstr>
      <vt:lpstr>Олимп8</vt:lpstr>
      <vt:lpstr>Олимп16</vt:lpstr>
      <vt:lpstr>Олимп24</vt:lpstr>
      <vt:lpstr>Олимп32</vt:lpstr>
      <vt:lpstr>круг6х4!Область_печати</vt:lpstr>
      <vt:lpstr>круг8х4!Область_печати</vt:lpstr>
      <vt:lpstr>Мин24!Область_печати</vt:lpstr>
      <vt:lpstr>Минус12!Область_печати</vt:lpstr>
      <vt:lpstr>Минус16!Область_печати</vt:lpstr>
      <vt:lpstr>Минус32!Область_печати</vt:lpstr>
      <vt:lpstr>Минус8!Область_печати</vt:lpstr>
      <vt:lpstr>Олимп16!Область_печати</vt:lpstr>
      <vt:lpstr>Олимп24!Область_печати</vt:lpstr>
      <vt:lpstr>Олимп32!Область_печати</vt:lpstr>
      <vt:lpstr>Олимп8!Область_печати</vt:lpstr>
      <vt:lpstr>Прогр24!Область_печати</vt:lpstr>
      <vt:lpstr>Прогресс12!Область_печати</vt:lpstr>
      <vt:lpstr>Прогресс16!Область_печати</vt:lpstr>
      <vt:lpstr>участники!Область_печати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homes</dc:creator>
  <cp:lastModifiedBy>Administrator</cp:lastModifiedBy>
  <cp:lastPrinted>2018-10-03T13:47:05Z</cp:lastPrinted>
  <dcterms:created xsi:type="dcterms:W3CDTF">2016-02-25T07:53:13Z</dcterms:created>
  <dcterms:modified xsi:type="dcterms:W3CDTF">2018-10-03T13:48:16Z</dcterms:modified>
</cp:coreProperties>
</file>